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/>
  </bookViews>
  <sheets>
    <sheet name="就业创业补助资金" sheetId="8" r:id="rId1"/>
  </sheets>
  <calcPr calcId="144525"/>
</workbook>
</file>

<file path=xl/sharedStrings.xml><?xml version="1.0" encoding="utf-8"?>
<sst xmlns="http://schemas.openxmlformats.org/spreadsheetml/2006/main" count="100" uniqueCount="70">
  <si>
    <t>申请一次性创业资助补贴公示名册</t>
  </si>
  <si>
    <t>序号</t>
  </si>
  <si>
    <t>申请人</t>
  </si>
  <si>
    <t>性别</t>
  </si>
  <si>
    <t>人员类别</t>
  </si>
  <si>
    <t>身份证号码</t>
  </si>
  <si>
    <t>创办企业名称</t>
  </si>
  <si>
    <t>申请补贴金额（元）</t>
  </si>
  <si>
    <t>陈传桂</t>
  </si>
  <si>
    <t>男</t>
  </si>
  <si>
    <t>复退军人</t>
  </si>
  <si>
    <t>445121********4252</t>
  </si>
  <si>
    <t>潮州市潮安区方圆恒泰文化传播有限公司</t>
  </si>
  <si>
    <t>涂鹏程</t>
  </si>
  <si>
    <t>445121********7310</t>
  </si>
  <si>
    <t>潮州市潮安区凤凰镇啜凰茶行</t>
  </si>
  <si>
    <t>刘  彬</t>
  </si>
  <si>
    <t>445121********4551</t>
  </si>
  <si>
    <t>潮州市刘氏塑料制品实业有限公司</t>
  </si>
  <si>
    <t>李培权</t>
  </si>
  <si>
    <t>445121********3432</t>
  </si>
  <si>
    <t>潮州市潮安区龙湖镇龙诚日用品商行</t>
  </si>
  <si>
    <t>合  计</t>
  </si>
  <si>
    <t>申请创业租金补贴公示名册</t>
  </si>
  <si>
    <t>申请单位</t>
  </si>
  <si>
    <t>法人代表或主要负责人姓名</t>
  </si>
  <si>
    <t>企业地址</t>
  </si>
  <si>
    <t>申请补贴期限       （年月日-年月日）</t>
  </si>
  <si>
    <t>潮州市潮安区庵埠镇安北路腾瑞世纪城24号</t>
  </si>
  <si>
    <t>2019.7.1-2020.6.30</t>
  </si>
  <si>
    <t>潮州市潮安区凤凰镇廿肆茶庄</t>
  </si>
  <si>
    <t>黄安嫚</t>
  </si>
  <si>
    <t>潮州市潮安区凤凰镇福南村坎头</t>
  </si>
  <si>
    <t>潮州市潮安区凤凰茶山记文化传播有限公司</t>
  </si>
  <si>
    <t>林奕波</t>
  </si>
  <si>
    <t>潮州市潮安区凤凰镇福北村坵山塘</t>
  </si>
  <si>
    <t>2019.6.5-2020.6.4</t>
  </si>
  <si>
    <t>申请社会保险（灵活就业）补贴公示名册</t>
  </si>
  <si>
    <t>姓 名</t>
  </si>
  <si>
    <t>灵活就业地</t>
  </si>
  <si>
    <t>申请补贴期限       （年月-年月）</t>
  </si>
  <si>
    <t>补贴金额（元）</t>
  </si>
  <si>
    <t>黄琼兰</t>
  </si>
  <si>
    <t>就业困难人员</t>
  </si>
  <si>
    <t>440520********4541</t>
  </si>
  <si>
    <t>庵埠镇</t>
  </si>
  <si>
    <t>202001-202006</t>
  </si>
  <si>
    <t>郑小婉</t>
  </si>
  <si>
    <t>445121********4544</t>
  </si>
  <si>
    <t>庵埠镇龙桥路</t>
  </si>
  <si>
    <t>韦良通</t>
  </si>
  <si>
    <t>440520********3174</t>
  </si>
  <si>
    <t>浮洋镇</t>
  </si>
  <si>
    <t>戴竑鋆</t>
  </si>
  <si>
    <t>445121********6817</t>
  </si>
  <si>
    <t>归湖镇溪口村</t>
  </si>
  <si>
    <t>陈雪微</t>
  </si>
  <si>
    <t>445121********3962</t>
  </si>
  <si>
    <t>彩塘镇华美二村</t>
  </si>
  <si>
    <t>202005-202006</t>
  </si>
  <si>
    <t>陈伟波</t>
  </si>
  <si>
    <t>440520********4553</t>
  </si>
  <si>
    <t>庵埠镇美乡村</t>
  </si>
  <si>
    <t>202004-202006</t>
  </si>
  <si>
    <t>申请创业带动就业补贴公示名册</t>
  </si>
  <si>
    <t>申请补贴人数</t>
  </si>
  <si>
    <t>广州壹企万店信息科技有限公司潮安金石分公司</t>
  </si>
  <si>
    <t>林琳</t>
  </si>
  <si>
    <t>潮州市潮安区金石镇金石大道北侧</t>
  </si>
  <si>
    <t>4人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</si>
</sst>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(\$* #,##0.00_);_(\$* \(#,##0.00\);_(\$* \-??_);_(@_)"/>
    <numFmt numFmtId="177" formatCode="\$#,##0_);[Red]&quot;($&quot;#,##0\)"/>
    <numFmt numFmtId="178" formatCode="_ * #,##0.00_ ;_ * \-#,##0.00_ ;_ * \-??_ ;_ @_ "/>
    <numFmt numFmtId="179" formatCode="_ * #,##0_ ;_ * \-#,##0_ ;_ * \-_ ;_ @_ "/>
    <numFmt numFmtId="180" formatCode="0_ "/>
    <numFmt numFmtId="181" formatCode="0.00_ "/>
  </numFmts>
  <fonts count="35"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6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0"/>
    <xf numFmtId="0" fontId="17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1" fillId="37" borderId="0" applyNumberFormat="0" applyBorder="0" applyAlignment="0" applyProtection="0"/>
    <xf numFmtId="0" fontId="20" fillId="20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20" fillId="25" borderId="0" applyNumberFormat="0" applyBorder="0" applyAlignment="0" applyProtection="0"/>
    <xf numFmtId="0" fontId="29" fillId="32" borderId="7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177" fontId="0" fillId="0" borderId="0" applyFill="0" applyBorder="0" applyAlignment="0" applyProtection="0"/>
    <xf numFmtId="0" fontId="14" fillId="0" borderId="8" applyNumberFormat="0" applyFill="0" applyAlignment="0" applyProtection="0">
      <alignment vertical="center"/>
    </xf>
    <xf numFmtId="0" fontId="23" fillId="0" borderId="0"/>
    <xf numFmtId="0" fontId="7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/>
    <xf numFmtId="0" fontId="20" fillId="43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35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42" borderId="0" applyNumberFormat="0" applyBorder="0" applyAlignment="0" applyProtection="0"/>
    <xf numFmtId="0" fontId="7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7" fillId="10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45" borderId="0" applyNumberFormat="0" applyBorder="0" applyAlignment="0" applyProtection="0"/>
    <xf numFmtId="0" fontId="7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/>
    <xf numFmtId="0" fontId="21" fillId="26" borderId="0" applyNumberFormat="0" applyBorder="0" applyAlignment="0" applyProtection="0"/>
    <xf numFmtId="0" fontId="20" fillId="25" borderId="0" applyNumberFormat="0" applyBorder="0" applyAlignment="0" applyProtection="0"/>
    <xf numFmtId="0" fontId="21" fillId="36" borderId="0" applyNumberFormat="0" applyBorder="0" applyAlignment="0" applyProtection="0"/>
    <xf numFmtId="0" fontId="20" fillId="48" borderId="0" applyNumberFormat="0" applyBorder="0" applyAlignment="0" applyProtection="0"/>
    <xf numFmtId="0" fontId="32" fillId="4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3" borderId="0" applyNumberFormat="0" applyBorder="0" applyAlignment="0" applyProtection="0"/>
    <xf numFmtId="0" fontId="20" fillId="24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49" borderId="0" applyNumberFormat="0" applyBorder="0" applyAlignment="0" applyProtection="0"/>
    <xf numFmtId="38" fontId="0" fillId="0" borderId="0" applyFill="0" applyBorder="0" applyAlignment="0" applyProtection="0"/>
    <xf numFmtId="178" fontId="0" fillId="0" borderId="0" applyFill="0" applyBorder="0" applyAlignment="0" applyProtection="0"/>
    <xf numFmtId="176" fontId="0" fillId="0" borderId="0" applyFill="0" applyBorder="0" applyAlignment="0" applyProtection="0"/>
    <xf numFmtId="0" fontId="22" fillId="21" borderId="0" applyNumberFormat="0" applyBorder="0" applyAlignment="0" applyProtection="0">
      <alignment vertical="center"/>
    </xf>
    <xf numFmtId="0" fontId="34" fillId="0" borderId="14" applyNumberFormat="0" applyFill="0" applyAlignment="0" applyProtection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50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179" fontId="0" fillId="0" borderId="0" applyFill="0" applyBorder="0" applyAlignment="0" applyProtection="0"/>
    <xf numFmtId="178" fontId="0" fillId="0" borderId="0" applyFill="0" applyBorder="0" applyAlignment="0" applyProtection="0"/>
    <xf numFmtId="0" fontId="0" fillId="0" borderId="0" applyFill="0" applyBorder="0" applyAlignment="0" applyProtection="0"/>
    <xf numFmtId="0" fontId="0" fillId="0" borderId="0" applyFill="0" applyBorder="0" applyAlignment="0" applyProtection="0"/>
    <xf numFmtId="0" fontId="21" fillId="51" borderId="0" applyNumberFormat="0" applyBorder="0" applyAlignment="0" applyProtection="0"/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8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81" fontId="0" fillId="2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62">
    <cellStyle name="常规" xfId="0" builtinId="0"/>
    <cellStyle name="货币[0]" xfId="1" builtinId="7"/>
    <cellStyle name="差_04A-表式之一(第9-60页)_创业租金补贴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MS Sans Serif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警告文本" xfId="17" builtinId="11"/>
    <cellStyle name="差_医疗保险已改_高校毕业生到中小微企业就业补贴" xfId="18"/>
    <cellStyle name="60% - 强调文字颜色 2" xfId="19" builtinId="36"/>
    <cellStyle name="标题 4" xfId="20" builtinId="19"/>
    <cellStyle name="40% - 着色 3" xfId="2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4" xfId="32"/>
    <cellStyle name="计算" xfId="33" builtinId="22"/>
    <cellStyle name="检查单元格" xfId="34" builtinId="23"/>
    <cellStyle name="强调文字颜色 2" xfId="35" builtinId="33"/>
    <cellStyle name="Currency [0]" xfId="36"/>
    <cellStyle name="链接单元格" xfId="37" builtinId="24"/>
    <cellStyle name="Normal_laroux" xfId="38"/>
    <cellStyle name="20% - 强调文字颜色 6" xfId="39" builtinId="50"/>
    <cellStyle name="汇总" xfId="40" builtinId="25"/>
    <cellStyle name="差_社保岗位补贴" xfId="41"/>
    <cellStyle name="40% - 着色 5" xfId="42"/>
    <cellStyle name="好" xfId="43" builtinId="26"/>
    <cellStyle name="适中" xfId="44" builtinId="28"/>
    <cellStyle name="着色 5" xfId="45"/>
    <cellStyle name="60% - 着色 4" xfId="46"/>
    <cellStyle name="20% - 强调文字颜色 5" xfId="47" builtinId="46"/>
    <cellStyle name="差_2010年社会保险统计报表表样" xfId="48"/>
    <cellStyle name="强调文字颜色 1" xfId="49" builtinId="29"/>
    <cellStyle name="20% - 强调文字颜色 1" xfId="50" builtinId="30"/>
    <cellStyle name="40% - 强调文字颜色 1" xfId="51" builtinId="31"/>
    <cellStyle name="60% - 着色 1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20% - 着色 1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差_社保岗位补贴_创业租金补贴" xfId="63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60% - 强调文字颜色 6" xfId="68" builtinId="52"/>
    <cellStyle name="差_20101012(26-47)表" xfId="69"/>
    <cellStyle name="标题 1 1" xfId="70"/>
    <cellStyle name="60% - 着色 3" xfId="71"/>
    <cellStyle name="20% - 着色 4" xfId="72"/>
    <cellStyle name="着色 2" xfId="73"/>
    <cellStyle name="20% - 着色 6" xfId="74"/>
    <cellStyle name="好_20101012(9-25)" xfId="75"/>
    <cellStyle name="常规 2 2_04A-表式之一(第9-60页)" xfId="76"/>
    <cellStyle name="40% - 着色 1" xfId="77"/>
    <cellStyle name="40% - 着色 2" xfId="78"/>
    <cellStyle name="40% - 着色 6" xfId="79"/>
    <cellStyle name="60% - 着色 5" xfId="80"/>
    <cellStyle name="60% - 着色 6" xfId="81"/>
    <cellStyle name="Comma [0]" xfId="82"/>
    <cellStyle name="Comma_Chart1" xfId="83"/>
    <cellStyle name="Currency_Chart1" xfId="84"/>
    <cellStyle name="差_04A-表式之一(第9-60页)_高校毕业生到中小微企业就业补贴" xfId="85"/>
    <cellStyle name="标题 2 1" xfId="86"/>
    <cellStyle name="差_005-8月26日(佟亚丽+赵立卫)" xfId="87"/>
    <cellStyle name="差_005-8月26日(佟亚丽+赵立卫)_创业租金补贴" xfId="88"/>
    <cellStyle name="差_005-8月26日(佟亚丽+赵立卫)_高校毕业生到中小微企业就业补贴" xfId="89"/>
    <cellStyle name="差_04A-表式之一(第9-60页)" xfId="90"/>
    <cellStyle name="差_05表式10.5" xfId="91"/>
    <cellStyle name="差_05表式10.5_创业租金补贴" xfId="92"/>
    <cellStyle name="差_05表式10.5_高校毕业生到中小微企业就业补贴" xfId="93"/>
    <cellStyle name="差_20101012(26-47)表_创业租金补贴" xfId="94"/>
    <cellStyle name="差_20101012(26-47)表_高校毕业生到中小微企业就业补贴" xfId="95"/>
    <cellStyle name="好_005-8月26日(佟亚丽+赵立卫)" xfId="96"/>
    <cellStyle name="差_20101012(48-60)" xfId="97"/>
    <cellStyle name="差_20101012(48-60)_创业租金补贴" xfId="98"/>
    <cellStyle name="常规 2 4_04A-表式之一(第9-60页)" xfId="99"/>
    <cellStyle name="差_20101012(48-60)_高校毕业生到中小微企业就业补贴" xfId="100"/>
    <cellStyle name="着色 4" xfId="101"/>
    <cellStyle name="差_20101012(9-25)" xfId="102"/>
    <cellStyle name="差_20101012(9-25)_创业租金补贴" xfId="103"/>
    <cellStyle name="差_20101012(9-25)_高校毕业生到中小微企业就业补贴" xfId="104"/>
    <cellStyle name="差_2010年社会保险统计报表表样_创业租金补贴" xfId="105"/>
    <cellStyle name="着色 3" xfId="106"/>
    <cellStyle name="差_2010年社会保险统计报表表样_高校毕业生到中小微企业就业补贴" xfId="107"/>
    <cellStyle name="差_48-60" xfId="108"/>
    <cellStyle name="差_48-60_创业租金补贴" xfId="109"/>
    <cellStyle name="差_48-60_高校毕业生到中小微企业就业补贴" xfId="110"/>
    <cellStyle name="差_WI5.1" xfId="111"/>
    <cellStyle name="差_WI5.1_创业租金补贴" xfId="112"/>
    <cellStyle name="差_WI5.1_高校毕业生到中小微企业就业补贴" xfId="113"/>
    <cellStyle name="差_WI6" xfId="114"/>
    <cellStyle name="差_WI6_创业租金补贴" xfId="115"/>
    <cellStyle name="差_WI6_高校毕业生到中小微企业就业补贴" xfId="116"/>
    <cellStyle name="差_报表0831（改）" xfId="117"/>
    <cellStyle name="差_报表0831（改）_创业租金补贴" xfId="118"/>
    <cellStyle name="差_报表0831（改）_高校毕业生到中小微企业就业补贴" xfId="119"/>
    <cellStyle name="差_创业租金补贴" xfId="120"/>
    <cellStyle name="差_高校毕业生到中小微企业就业补贴" xfId="121"/>
    <cellStyle name="差_社保岗位补贴_高校毕业生到中小微企业就业补贴" xfId="122"/>
    <cellStyle name="差_医疗保险已改" xfId="123"/>
    <cellStyle name="差_医疗保险已改_创业租金补贴" xfId="124"/>
    <cellStyle name="常规 2" xfId="125"/>
    <cellStyle name="常规 2 2" xfId="126"/>
    <cellStyle name="常规 2 2 2" xfId="127"/>
    <cellStyle name="常规 2 3" xfId="128"/>
    <cellStyle name="常规 2 3 2" xfId="129"/>
    <cellStyle name="常规 2 3 2 2" xfId="130"/>
    <cellStyle name="常规 4" xfId="131"/>
    <cellStyle name="常规 2 3 2_04A-表式之一(第9-60页)" xfId="132"/>
    <cellStyle name="常规 2 3_04A-表式之一(第9-60页)" xfId="133"/>
    <cellStyle name="好_WI6" xfId="134"/>
    <cellStyle name="常规 2 4" xfId="135"/>
    <cellStyle name="常规 2 4 2" xfId="136"/>
    <cellStyle name="常规 2 5" xfId="137"/>
    <cellStyle name="常规 2 5 2" xfId="138"/>
    <cellStyle name="常规 2 5_创业租金补贴" xfId="139"/>
    <cellStyle name="常规 2_004-赵立卫（20090820）" xfId="140"/>
    <cellStyle name="常规 3" xfId="141"/>
    <cellStyle name="常规 3 2" xfId="142"/>
    <cellStyle name="常规 3_创业租金补贴" xfId="143"/>
    <cellStyle name="常规 5" xfId="144"/>
    <cellStyle name="好_04A-表式之一(第9-60页)" xfId="145"/>
    <cellStyle name="好_05表式10.5" xfId="146"/>
    <cellStyle name="好_20101012(26-47)表" xfId="147"/>
    <cellStyle name="好_20101012(48-60)" xfId="148"/>
    <cellStyle name="好_2010年社会保险统计报表表样" xfId="149"/>
    <cellStyle name="好_48-60" xfId="150"/>
    <cellStyle name="好_WI5.1" xfId="151"/>
    <cellStyle name="好_报表0831（改）" xfId="152"/>
    <cellStyle name="好_创业租金补贴" xfId="153"/>
    <cellStyle name="好_高校毕业生到中小微企业就业补贴" xfId="154"/>
    <cellStyle name="好_医疗保险已改" xfId="155"/>
    <cellStyle name="普通_laroux" xfId="156"/>
    <cellStyle name="千分位[0]_laroux" xfId="157"/>
    <cellStyle name="千分位_laroux" xfId="158"/>
    <cellStyle name="千位[0]_laroux" xfId="159"/>
    <cellStyle name="千位_laroux" xfId="160"/>
    <cellStyle name="着色 6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E29" sqref="E29"/>
    </sheetView>
  </sheetViews>
  <sheetFormatPr defaultColWidth="9" defaultRowHeight="14.25" outlineLevelCol="6"/>
  <cols>
    <col min="1" max="1" width="6.75" customWidth="1"/>
    <col min="2" max="2" width="18" customWidth="1"/>
    <col min="3" max="3" width="13.25" customWidth="1"/>
    <col min="4" max="4" width="30.75" customWidth="1"/>
    <col min="5" max="5" width="22.875" customWidth="1"/>
    <col min="6" max="6" width="23.25" customWidth="1"/>
    <col min="7" max="7" width="18.875" style="3" customWidth="1"/>
    <col min="9" max="9" width="9.375"/>
  </cols>
  <sheetData>
    <row r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ht="6" customHeight="1" spans="1:5">
      <c r="A2" s="5"/>
      <c r="B2" s="5"/>
      <c r="C2" s="5"/>
      <c r="D2" s="5"/>
      <c r="E2" s="5"/>
    </row>
    <row r="3" s="1" customFormat="1" ht="35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="2" customFormat="1" ht="35" customHeight="1" spans="1:7">
      <c r="A4" s="7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0" t="s">
        <v>12</v>
      </c>
      <c r="G4" s="8">
        <v>10000</v>
      </c>
    </row>
    <row r="5" s="2" customFormat="1" ht="35" customHeight="1" spans="1:7">
      <c r="A5" s="12">
        <v>2</v>
      </c>
      <c r="B5" s="13" t="s">
        <v>13</v>
      </c>
      <c r="C5" s="9" t="s">
        <v>9</v>
      </c>
      <c r="D5" s="10" t="s">
        <v>10</v>
      </c>
      <c r="E5" s="14" t="s">
        <v>14</v>
      </c>
      <c r="F5" s="9" t="s">
        <v>15</v>
      </c>
      <c r="G5" s="8">
        <v>10000</v>
      </c>
    </row>
    <row r="6" s="2" customFormat="1" ht="35" customHeight="1" spans="1:7">
      <c r="A6" s="12">
        <v>3</v>
      </c>
      <c r="B6" s="13" t="s">
        <v>16</v>
      </c>
      <c r="C6" s="9" t="s">
        <v>9</v>
      </c>
      <c r="D6" s="10" t="s">
        <v>10</v>
      </c>
      <c r="E6" s="14" t="s">
        <v>17</v>
      </c>
      <c r="F6" s="9" t="s">
        <v>18</v>
      </c>
      <c r="G6" s="8">
        <v>10000</v>
      </c>
    </row>
    <row r="7" s="2" customFormat="1" ht="35" customHeight="1" spans="1:7">
      <c r="A7" s="12">
        <v>4</v>
      </c>
      <c r="B7" s="13" t="s">
        <v>19</v>
      </c>
      <c r="C7" s="9" t="s">
        <v>9</v>
      </c>
      <c r="D7" s="10" t="s">
        <v>10</v>
      </c>
      <c r="E7" s="14" t="s">
        <v>20</v>
      </c>
      <c r="F7" s="9" t="s">
        <v>21</v>
      </c>
      <c r="G7" s="8">
        <v>10000</v>
      </c>
    </row>
    <row r="8" s="2" customFormat="1" ht="35" customHeight="1" spans="1:7">
      <c r="A8" s="12"/>
      <c r="B8" s="6" t="s">
        <v>22</v>
      </c>
      <c r="C8" s="9"/>
      <c r="D8" s="9"/>
      <c r="E8" s="9"/>
      <c r="F8" s="15"/>
      <c r="G8" s="6">
        <f>SUM(G4:G7)</f>
        <v>40000</v>
      </c>
    </row>
    <row r="9" s="2" customFormat="1" ht="39" customHeight="1" spans="1:7">
      <c r="A9" s="16"/>
      <c r="B9" s="17"/>
      <c r="C9" s="18"/>
      <c r="D9" s="18"/>
      <c r="E9" s="18"/>
      <c r="F9" s="19"/>
      <c r="G9" s="20"/>
    </row>
    <row r="10" ht="30" customHeight="1" spans="1:7">
      <c r="A10" s="21" t="s">
        <v>23</v>
      </c>
      <c r="B10" s="21"/>
      <c r="C10" s="21"/>
      <c r="D10" s="21"/>
      <c r="E10" s="21"/>
      <c r="F10" s="21"/>
      <c r="G10" s="21"/>
    </row>
    <row r="11" ht="6" customHeight="1" spans="1:7">
      <c r="A11" s="21"/>
      <c r="B11" s="21"/>
      <c r="C11" s="21"/>
      <c r="D11" s="21"/>
      <c r="E11" s="21"/>
      <c r="F11" s="21"/>
      <c r="G11" s="21"/>
    </row>
    <row r="12" ht="35" customHeight="1" spans="1:7">
      <c r="A12" s="6" t="s">
        <v>1</v>
      </c>
      <c r="B12" s="6" t="s">
        <v>24</v>
      </c>
      <c r="C12" s="9" t="s">
        <v>25</v>
      </c>
      <c r="D12" s="22" t="s">
        <v>26</v>
      </c>
      <c r="E12" s="23"/>
      <c r="F12" s="9" t="s">
        <v>27</v>
      </c>
      <c r="G12" s="6" t="s">
        <v>7</v>
      </c>
    </row>
    <row r="13" ht="42.75" spans="1:7">
      <c r="A13" s="6">
        <v>1</v>
      </c>
      <c r="B13" s="10" t="s">
        <v>12</v>
      </c>
      <c r="C13" s="8" t="s">
        <v>8</v>
      </c>
      <c r="D13" s="22" t="s">
        <v>28</v>
      </c>
      <c r="E13" s="23"/>
      <c r="F13" s="6" t="s">
        <v>29</v>
      </c>
      <c r="G13" s="24">
        <v>4000</v>
      </c>
    </row>
    <row r="14" ht="35" customHeight="1" spans="1:7">
      <c r="A14" s="6">
        <v>2</v>
      </c>
      <c r="B14" s="10" t="s">
        <v>30</v>
      </c>
      <c r="C14" s="8" t="s">
        <v>31</v>
      </c>
      <c r="D14" s="22" t="s">
        <v>32</v>
      </c>
      <c r="E14" s="23"/>
      <c r="F14" s="6" t="s">
        <v>29</v>
      </c>
      <c r="G14" s="24">
        <v>4000</v>
      </c>
    </row>
    <row r="15" ht="42.75" spans="1:7">
      <c r="A15" s="6">
        <v>3</v>
      </c>
      <c r="B15" s="25" t="s">
        <v>33</v>
      </c>
      <c r="C15" s="26" t="s">
        <v>34</v>
      </c>
      <c r="D15" s="22" t="s">
        <v>35</v>
      </c>
      <c r="E15" s="23"/>
      <c r="F15" s="6" t="s">
        <v>36</v>
      </c>
      <c r="G15" s="24">
        <v>4000</v>
      </c>
    </row>
    <row r="16" ht="35" customHeight="1" spans="1:7">
      <c r="A16" s="15"/>
      <c r="B16" s="6" t="s">
        <v>22</v>
      </c>
      <c r="C16" s="15"/>
      <c r="D16" s="22"/>
      <c r="E16" s="23"/>
      <c r="F16" s="15"/>
      <c r="G16" s="6">
        <f>SUM(G13:G15)</f>
        <v>12000</v>
      </c>
    </row>
    <row r="17" ht="39" customHeight="1"/>
    <row r="19" ht="30" customHeight="1" spans="1:7">
      <c r="A19" s="21" t="s">
        <v>37</v>
      </c>
      <c r="B19" s="21"/>
      <c r="C19" s="21"/>
      <c r="D19" s="21"/>
      <c r="E19" s="21"/>
      <c r="F19" s="21"/>
      <c r="G19" s="21"/>
    </row>
    <row r="20" ht="6" customHeight="1"/>
    <row r="21" ht="35" customHeight="1" spans="1:7">
      <c r="A21" s="6" t="s">
        <v>1</v>
      </c>
      <c r="B21" s="6" t="s">
        <v>38</v>
      </c>
      <c r="C21" s="6" t="s">
        <v>4</v>
      </c>
      <c r="D21" s="6" t="s">
        <v>5</v>
      </c>
      <c r="E21" s="6" t="s">
        <v>39</v>
      </c>
      <c r="F21" s="9" t="s">
        <v>40</v>
      </c>
      <c r="G21" s="6" t="s">
        <v>41</v>
      </c>
    </row>
    <row r="22" ht="35" customHeight="1" spans="1:7">
      <c r="A22" s="27">
        <v>1</v>
      </c>
      <c r="B22" s="9" t="s">
        <v>42</v>
      </c>
      <c r="C22" s="28" t="s">
        <v>43</v>
      </c>
      <c r="D22" s="28" t="s">
        <v>44</v>
      </c>
      <c r="E22" s="28" t="s">
        <v>45</v>
      </c>
      <c r="F22" s="6" t="s">
        <v>46</v>
      </c>
      <c r="G22" s="29">
        <v>2339.2</v>
      </c>
    </row>
    <row r="23" ht="35" customHeight="1" spans="1:7">
      <c r="A23" s="27">
        <v>2</v>
      </c>
      <c r="B23" s="9" t="s">
        <v>47</v>
      </c>
      <c r="C23" s="28" t="s">
        <v>43</v>
      </c>
      <c r="D23" s="28" t="s">
        <v>48</v>
      </c>
      <c r="E23" s="28" t="s">
        <v>49</v>
      </c>
      <c r="F23" s="6" t="s">
        <v>46</v>
      </c>
      <c r="G23" s="29">
        <v>2339.2</v>
      </c>
    </row>
    <row r="24" ht="35" customHeight="1" spans="1:7">
      <c r="A24" s="27">
        <v>3</v>
      </c>
      <c r="B24" s="6" t="s">
        <v>50</v>
      </c>
      <c r="C24" s="28" t="s">
        <v>43</v>
      </c>
      <c r="D24" s="28" t="s">
        <v>51</v>
      </c>
      <c r="E24" s="28" t="s">
        <v>52</v>
      </c>
      <c r="F24" s="6" t="s">
        <v>46</v>
      </c>
      <c r="G24" s="29">
        <v>2339.2</v>
      </c>
    </row>
    <row r="25" ht="35" customHeight="1" spans="1:7">
      <c r="A25" s="27">
        <v>4</v>
      </c>
      <c r="B25" s="6" t="s">
        <v>53</v>
      </c>
      <c r="C25" s="28" t="s">
        <v>43</v>
      </c>
      <c r="D25" s="28" t="s">
        <v>54</v>
      </c>
      <c r="E25" s="28" t="s">
        <v>55</v>
      </c>
      <c r="F25" s="6" t="s">
        <v>46</v>
      </c>
      <c r="G25" s="29">
        <v>2339.2</v>
      </c>
    </row>
    <row r="26" ht="35" customHeight="1" spans="1:7">
      <c r="A26" s="27">
        <v>5</v>
      </c>
      <c r="B26" s="6" t="s">
        <v>56</v>
      </c>
      <c r="C26" s="28" t="s">
        <v>43</v>
      </c>
      <c r="D26" s="28" t="s">
        <v>57</v>
      </c>
      <c r="E26" s="28" t="s">
        <v>58</v>
      </c>
      <c r="F26" s="6" t="s">
        <v>59</v>
      </c>
      <c r="G26" s="29">
        <v>779.73</v>
      </c>
    </row>
    <row r="27" ht="35" customHeight="1" spans="1:7">
      <c r="A27" s="27">
        <v>6</v>
      </c>
      <c r="B27" s="6" t="s">
        <v>60</v>
      </c>
      <c r="C27" s="28" t="s">
        <v>43</v>
      </c>
      <c r="D27" s="28" t="s">
        <v>61</v>
      </c>
      <c r="E27" s="28" t="s">
        <v>62</v>
      </c>
      <c r="F27" s="6" t="s">
        <v>63</v>
      </c>
      <c r="G27" s="29">
        <v>1169.6</v>
      </c>
    </row>
    <row r="28" ht="35" customHeight="1" spans="1:7">
      <c r="A28" s="15"/>
      <c r="B28" s="6" t="s">
        <v>22</v>
      </c>
      <c r="C28" s="15"/>
      <c r="D28" s="15"/>
      <c r="E28" s="15"/>
      <c r="F28" s="15"/>
      <c r="G28" s="30">
        <f>SUM(G22:G27)</f>
        <v>11306.13</v>
      </c>
    </row>
    <row r="29" ht="35" customHeight="1"/>
    <row r="30" ht="30" customHeight="1" spans="1:7">
      <c r="A30" s="21" t="s">
        <v>64</v>
      </c>
      <c r="B30" s="21"/>
      <c r="C30" s="21"/>
      <c r="D30" s="21"/>
      <c r="E30" s="21"/>
      <c r="F30" s="21"/>
      <c r="G30" s="21"/>
    </row>
    <row r="31" ht="6" customHeight="1"/>
    <row r="32" ht="35" customHeight="1" spans="1:7">
      <c r="A32" s="6" t="s">
        <v>1</v>
      </c>
      <c r="B32" s="6" t="s">
        <v>24</v>
      </c>
      <c r="C32" s="9" t="s">
        <v>25</v>
      </c>
      <c r="D32" s="22" t="s">
        <v>26</v>
      </c>
      <c r="E32" s="23"/>
      <c r="F32" s="9" t="s">
        <v>65</v>
      </c>
      <c r="G32" s="6" t="s">
        <v>7</v>
      </c>
    </row>
    <row r="33" ht="40.5" spans="1:7">
      <c r="A33" s="31">
        <v>1</v>
      </c>
      <c r="B33" s="32" t="s">
        <v>66</v>
      </c>
      <c r="C33" s="31" t="s">
        <v>67</v>
      </c>
      <c r="D33" s="33" t="s">
        <v>68</v>
      </c>
      <c r="E33" s="34"/>
      <c r="F33" s="31" t="s">
        <v>69</v>
      </c>
      <c r="G33" s="31">
        <v>9000</v>
      </c>
    </row>
    <row r="34" ht="35" customHeight="1" spans="1:7">
      <c r="A34" s="31"/>
      <c r="B34" s="6" t="s">
        <v>22</v>
      </c>
      <c r="C34" s="31"/>
      <c r="D34" s="33"/>
      <c r="E34" s="34"/>
      <c r="F34" s="31"/>
      <c r="G34" s="31">
        <v>9000</v>
      </c>
    </row>
  </sheetData>
  <mergeCells count="14">
    <mergeCell ref="A1:G1"/>
    <mergeCell ref="A2:E2"/>
    <mergeCell ref="A10:G10"/>
    <mergeCell ref="A11:G11"/>
    <mergeCell ref="D12:E12"/>
    <mergeCell ref="D13:E13"/>
    <mergeCell ref="D14:E14"/>
    <mergeCell ref="D15:E15"/>
    <mergeCell ref="D16:E16"/>
    <mergeCell ref="A19:G19"/>
    <mergeCell ref="A30:G30"/>
    <mergeCell ref="D32:E32"/>
    <mergeCell ref="D33:E33"/>
    <mergeCell ref="D34:E34"/>
  </mergeCells>
  <printOptions horizontalCentered="1"/>
  <pageMargins left="0.196527777777778" right="0.196527777777778" top="0.60625" bottom="0.40902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ljc</dc:creator>
  <cp:lastModifiedBy>Administrator</cp:lastModifiedBy>
  <cp:revision>1</cp:revision>
  <dcterms:created xsi:type="dcterms:W3CDTF">2013-02-27T07:01:00Z</dcterms:created>
  <cp:lastPrinted>2019-06-25T08:34:00Z</cp:lastPrinted>
  <dcterms:modified xsi:type="dcterms:W3CDTF">2020-08-03T03:53:19Z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