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Sheet1!$A$4:$G$36</definedName>
  </definedNames>
  <calcPr calcId="144525"/>
</workbook>
</file>

<file path=xl/sharedStrings.xml><?xml version="1.0" encoding="utf-8"?>
<sst xmlns="http://schemas.openxmlformats.org/spreadsheetml/2006/main" count="158" uniqueCount="140">
  <si>
    <t>乡村振兴驻镇帮镇扶村资金调整安排表</t>
  </si>
  <si>
    <t xml:space="preserve"> </t>
  </si>
  <si>
    <t>序号</t>
  </si>
  <si>
    <t>项目实施单位</t>
  </si>
  <si>
    <t>项目名称</t>
  </si>
  <si>
    <t>建设内容</t>
  </si>
  <si>
    <t>调整前金额（万元）</t>
  </si>
  <si>
    <t>调整后金额（万元）</t>
  </si>
  <si>
    <t>备注</t>
  </si>
  <si>
    <t>合计</t>
  </si>
  <si>
    <t>彩塘镇</t>
  </si>
  <si>
    <t>彩塘镇域乡村振兴规划</t>
  </si>
  <si>
    <t>编制镇域乡村振兴规划</t>
  </si>
  <si>
    <t>调减安财农[2021]100号2021年省级资金22万元</t>
  </si>
  <si>
    <t>彩塘镇华东村、龙吉美村、金一村、彩宏花园片区、华美二村人居环境整治项目</t>
  </si>
  <si>
    <t>更换老厝区供水管网
改造巷道和排水沟
建设文体广场小公园和智慧停车场
彩虹花园片区（金凤苑)改造下水管道
建设文化广场步行道、绿化、厕所改造</t>
  </si>
  <si>
    <t>调减安财农[2021]100号2021年省级资金1.02万元</t>
  </si>
  <si>
    <t>彩塘镇镇域道路划线工程项目</t>
  </si>
  <si>
    <t>彩塘镇镇域道路划线工程</t>
  </si>
  <si>
    <t>调增2021年省级资金17万元</t>
  </si>
  <si>
    <t>彩塘镇彩塘村、院前村、水美村、新联村、仙乐二村、金砂二村、金砂三村、金砂四村、宏安一村、宏安二村、宏安五村、华美二村、骊塘一村、华桥村、南方村</t>
  </si>
  <si>
    <t>彩塘镇彩塘村、院前村、水美村、新联村、仙乐二村、金砂二村、金砂三村、金砂四村、宏安一村、宏安二村、宏安五村、华美二村、骊塘一村、华桥村、南方村人居环境整治项目</t>
  </si>
  <si>
    <t>彩塘村改造提升农贸市场；院前村新建党建公园和篮球场；水美村新建党建公园；新联村市中大厝前建设新桥梁、市中溪畔铺设新路道、改造东后池；仙乐二村改造凤洋路下水道及路面；金砂二村建设三房祠前面的小公园；金砂三村长沙片区规划建设文化健身广场、配备健身器材；金砂四村提升永安里开合池，建设公厕及配套设施；宏安一村建设党建公园；宏安二村建设老东门前小公园、建设东莲路；宏安五村改造北厝排水渠及路面设施、改造溪前路；华二路改造工程；骊塘一村建设洪厝戏台、东厝大路道、篮球场，建设塘东卫生公厕、路尾卫生公厕、东片卫生公厕；华侨村林厝港污水处理入溪配套设备；改造提升南方村农贸市场周边环境。</t>
  </si>
  <si>
    <t>调增2021年省级资金6.02万元</t>
  </si>
  <si>
    <t>龙湖镇</t>
  </si>
  <si>
    <t>潮安区龙湖镇镇属路段太阳能路灯建设工程</t>
  </si>
  <si>
    <t>由龙鹳南路上跨桥、星新路上跨桥、龙鹳南路、银鹳南路、龙东路、龙东路延长路段、府前一路、府前二路、龙鹳路及龙湖中路等道路组成，实施路线长度约14千米，安装太阳能路灯。</t>
  </si>
  <si>
    <t>原“潮安区龙湖镇镇属路段太阳能路灯采购项目”调整为“潮安区龙湖镇镇属路段太阳能路灯建设工程”</t>
  </si>
  <si>
    <t>龙湖镇乡村振兴规划编制</t>
  </si>
  <si>
    <t>委托有资质机构，对龙湖镇2021年至2025年乡村振兴规划进行调查、统计、研究，编制龙湖镇域乡村振兴总体规划，出具相关成果文件资料。</t>
  </si>
  <si>
    <t>调减安财农[2021]100号2021年省级资金20万元</t>
  </si>
  <si>
    <t>银湖村</t>
  </si>
  <si>
    <t>潮安区龙湖镇银湖村陇尾头片区基础设施提升工程</t>
  </si>
  <si>
    <t>龙湖镇银湖村陇尾头片区路肩及两个池四周地面硬底化,面积约1200平方米；新建排污管道约150米；周边绿化照明等配套设施提升，包括安装太阳能路灯，新建沉沙沟井、花圃，植树等。</t>
  </si>
  <si>
    <t>调增2021年省级资金20万元</t>
  </si>
  <si>
    <t>沙溪镇</t>
  </si>
  <si>
    <t>潮州市潮安区沙溪镇仁里村人居环境整治提升工程</t>
  </si>
  <si>
    <t>围绕“四小园”项目整治周边人居环境，主要为增设水边护栏、渠道及池塘衬砌和清淤、道路和活动场地硬底化。</t>
  </si>
  <si>
    <t>调减安财农[2022]55号2022年中山资金100万元</t>
  </si>
  <si>
    <t>沙溪镇乡村振兴战略规划</t>
  </si>
  <si>
    <t>调减安财农[2021]100号21年省级资金20万元</t>
  </si>
  <si>
    <t>沙溪镇乡村振兴现代农业产业基地建设项目</t>
  </si>
  <si>
    <t>打造玉湖、程畔、仁里千亩农业产业基地，包括建设机耕道、修复排灌渠系等。</t>
  </si>
  <si>
    <t>调减安财农[2021]108号2021年中山资金100万元</t>
  </si>
  <si>
    <t>潮州市潮安区沙溪镇玉湖农业产业基地孵化中心建设项目</t>
  </si>
  <si>
    <t>占地面积430㎡，拟建设4层，建筑面积合共1720㎡，建成产业基地孵化中心</t>
  </si>
  <si>
    <t>调增2021年中山资金80万元，2022年中山资金100万元</t>
  </si>
  <si>
    <t>潮州市潮安区沙溪镇农业农村服务中心</t>
  </si>
  <si>
    <t>潮州市潮安区沙溪镇上西林村至内池村排灌渠系修复提升工程</t>
  </si>
  <si>
    <t>修复提升上西林村至内池村排灌渠，具体实施内容为疏通渠道、渠道衬砌及铺设涵管等。</t>
  </si>
  <si>
    <t>调增2021年中山资金20万元，2021年省级资金20万元</t>
  </si>
  <si>
    <t>归湖镇</t>
  </si>
  <si>
    <t>归湖镇大坪村道单改双项目（归湖镇大坪村道优化提升工程）</t>
  </si>
  <si>
    <t>对大坪村道路进行优化提升，减少交通事故发生，改善山区群众出行难问题。</t>
  </si>
  <si>
    <t>原“归湖镇大坪村道优化提升工程”调整为“归湖镇大坪村道单改双项目（归湖镇大坪村道优化提升工程）”</t>
  </si>
  <si>
    <t>浮洋镇政府</t>
  </si>
  <si>
    <t>浮洋镇乡村振兴规划编制</t>
  </si>
  <si>
    <t>编制浮洋镇乡村振兴规划</t>
  </si>
  <si>
    <t>花宫村</t>
  </si>
  <si>
    <t>潮州市潮安区浮洋镇花宫村人居环境整治及提升工程</t>
  </si>
  <si>
    <t>实施花宫村池塘环境整治及提升工程，对村厝前池等池塘进行清淤，新建石篱、栏杆、步道、挡土墙等配套设施，改善乡村人居环境。</t>
  </si>
  <si>
    <t>调减安财农[2021]108号2021年中山资金20万元</t>
  </si>
  <si>
    <t>厦里美村</t>
  </si>
  <si>
    <t>潮州市潮安区浮洋镇炮浮东路口至松昌中学前绿道路灯升级更换工程</t>
  </si>
  <si>
    <t>实施炮浮东路口至松昌中学前绿道路灯升级更换工程</t>
  </si>
  <si>
    <t>调增2021年省级资金5万元</t>
  </si>
  <si>
    <t>潮州市潮安区浮洋镇厦里美风貌提升工程</t>
  </si>
  <si>
    <t>建设内容包括滨水步道、党建广场、村民广场、邻里空间、活力空间、榕树下休闲空间、宗祠广场、四小园、建筑外立面改造等多个景观节点，改造提升村居整体环境。</t>
  </si>
  <si>
    <t>调增2021年中山资金20万元</t>
  </si>
  <si>
    <t>庵后村</t>
  </si>
  <si>
    <t>潮州市潮安区浮洋镇庵后村人居环境整治及提升工程</t>
  </si>
  <si>
    <t>实施庵后村池塘环境整治及提升工程，对村莲池进行清淤，新建石篱、栏杆、挡土墙等配套设施，改善乡村人居环境。</t>
  </si>
  <si>
    <t>东巷村</t>
  </si>
  <si>
    <t>潮州市潮安区浮洋镇东巷村人居环境整治及提升工程</t>
  </si>
  <si>
    <t>实施东巷村池塘环境整治及提升工程，对村东畔顶厝池进行清淤，新建石篱、栏杆、挡土墙等配套设施，改善乡村人居环境。</t>
  </si>
  <si>
    <t>调增2021年省级资金10万元</t>
  </si>
  <si>
    <t>枫树员村</t>
  </si>
  <si>
    <t>枫树员村人居环境整治及产业振兴项目</t>
  </si>
  <si>
    <t>扶持村集体通过土地流转，将约400亩耕地打造成为集农业生产、乡村旅游、观光旅游为一体的村经济增长点，同时着力提升人居环境水平</t>
  </si>
  <si>
    <t>调减安财农[2022]55号2022年中山资金200万元</t>
  </si>
  <si>
    <t>白茫洲</t>
  </si>
  <si>
    <t>白茫洲人居环境整治工程</t>
  </si>
  <si>
    <t>实施道路硬化；铺设污水管网、雨水管网；打造四小园等人居环境整治工程</t>
  </si>
  <si>
    <t>郑岗村</t>
  </si>
  <si>
    <t>郑岗村人居环境整治工程</t>
  </si>
  <si>
    <t>调减安财农[2022]55号2022年中山资金31万元</t>
  </si>
  <si>
    <t>登塘镇</t>
  </si>
  <si>
    <t>枫江流域沿岸路灯工程</t>
  </si>
  <si>
    <t>枫江流域（登塘段）河岸两侧设置照明路灯</t>
  </si>
  <si>
    <t>调减安财农[2022]55号2022年中山资金30万元</t>
  </si>
  <si>
    <t>尧田村</t>
  </si>
  <si>
    <t>尧田村村道硬化工程</t>
  </si>
  <si>
    <t>村主干道实施硬化</t>
  </si>
  <si>
    <t>调减安财农[2022]55号2022年中山资金50万元</t>
  </si>
  <si>
    <t>2022年度登塘镇人居环境整治提升及产业振兴项目</t>
  </si>
  <si>
    <t>对枫树员、白茫洲、三新乡、郑岗、白云等村进行道路硬底化，铺设污水管网和雨水管网等污水处理设施，打造四小园；打造集农业生产、乡村旅游为一体的村经济增长点。</t>
  </si>
  <si>
    <t>调增2022年中山资金380万元</t>
  </si>
  <si>
    <t>登塘镇人居环境整治及基础设施改造提升工程</t>
  </si>
  <si>
    <t>扬美村、登塘村、关竹村等3个村人居环境整治及提升工程，完善农村基础设施建设，提高农村环境整洁度、居住舒适度（2021年度800万资金建设缺额部分）</t>
  </si>
  <si>
    <t>调增2022年中山资金31万元</t>
  </si>
  <si>
    <t>凤塘镇</t>
  </si>
  <si>
    <t>凤塘镇乡村振兴规划编制</t>
  </si>
  <si>
    <t>调减安财农[2021]100号2021年省级资金20.2万元</t>
  </si>
  <si>
    <t>书图村、邱厝村、和安村、洪巷村、东和村、凤水村、双岗村、淇园村、泮洋村、粦畔村、林兜村、西和村、玉窖村、新乡村、浮岗村</t>
  </si>
  <si>
    <t>凤塘镇书图村、邱厝村、和安村、洪巷村、东和村、凤水村、双岗村、淇园村、泮洋村、粦畔村、林兜村、西和村、玉窖村、新乡村、浮岗村人居环境整治项目</t>
  </si>
  <si>
    <t>书图村巷道硬底化、邱厝村巷道硬底化、和安村文化广场建设、洪巷村溪池栏杆等、东和村池塘栏杆等、凤水村健身广场、池塘栏杆、寨墙修复、双岗村四小园建设、淇园村四小园建设、泮洋村小公园建设、粦畔村人居环境提升改造工程、林兜村人居环境提升工程、西和村基础设施提升工程、玉窖村路灯及灯光亮化工程、新乡村智勇故居道路提升及停车场建设、浮岗村停车场建设</t>
  </si>
  <si>
    <t>调减安财农[2022]55号2022年中山资金75万元</t>
  </si>
  <si>
    <t>湖美村</t>
  </si>
  <si>
    <t>凤塘镇湖美村撂荒地治理项目</t>
  </si>
  <si>
    <t>湖美村撂荒地治理，包括清表及土方回填、机耕路及排水建设等。</t>
  </si>
  <si>
    <t>调增2021年省级资金20.2万元，2022年中山资金75万元</t>
  </si>
  <si>
    <t>赤凤镇</t>
  </si>
  <si>
    <t>赤凤镇打造带状滨江科普公园</t>
  </si>
  <si>
    <t>1、优化镇区小松、韩西两个渡口环境和功能，美化从水路进入赤凤镇的门面；美化优化连接两个渡口之间的连接，沿途增加观景亭、观景台；对堤坝和渡口道路多处小塌方进行处理，消除安全隐患，对路面进行美化，提升路边绿植和照明设施；
2、在安溪村永安桥旁打造一个集科普、观光为一体的多功能公园；
3、在永安桥溪东村一侧打造一个微景观，分区种植蔬菜和贴合乡村风格的绿植，与对岸多功能公园交相辉映；
4、打造连接法制走廊（洋肚村)到民宿（洋肚村）步行栈道，将水口村多个景点有机串联起来。</t>
  </si>
  <si>
    <t>实施单位由“峙溪村、安溪村、溪东村、水口村”调整为“潮州市潮安区赤凤镇人民政府”</t>
  </si>
  <si>
    <t>金石镇</t>
  </si>
  <si>
    <t>金石大道北侧二线雨污分流管网建设项目</t>
  </si>
  <si>
    <t>金石大道北侧二线建设雨污分流管网</t>
  </si>
  <si>
    <t>黄厝巷村</t>
  </si>
  <si>
    <t>金石镇三巷片区耕地农业配套设施建设项目</t>
  </si>
  <si>
    <t>金石镇三巷片区耕地配套建设变压器台，架设10kV线路，配齐电力供应设施等，满足农业抽水灌溉等耕作用电需求</t>
  </si>
  <si>
    <t>调增2022年中山资金30万元</t>
  </si>
  <si>
    <t>金石镇乡村振兴总体规划</t>
  </si>
  <si>
    <t>编制金石镇乡村振兴总体规划</t>
  </si>
  <si>
    <t>调减安财农[2021]100号2021年省级资金24万元</t>
  </si>
  <si>
    <t>涉及各村</t>
  </si>
  <si>
    <t>2022年度金石镇农村公厕改厕提升项目</t>
  </si>
  <si>
    <t>新建、重建或修缮农村公厕</t>
  </si>
  <si>
    <t>调增2021年省级资金24万元</t>
  </si>
  <si>
    <t>溪口村</t>
  </si>
  <si>
    <t>归湖镇溪口村堤脚村道建设工程</t>
  </si>
  <si>
    <t>用于溪口村堤脚的村道硬底化建设</t>
  </si>
  <si>
    <t>调减安财农[2022]55号2022年中山资金100万元、安财农[2022]94号2022年深圳资金8.2万元</t>
  </si>
  <si>
    <t>归湖镇一、二片各村人居环境整治工程</t>
  </si>
  <si>
    <t>用于塘埔、金丰、神前、凤东、梨下等村的人居环境整治</t>
  </si>
  <si>
    <t>调增2022年中山资金15万元，2022年深圳资金8.2万元</t>
  </si>
  <si>
    <t>东明村</t>
  </si>
  <si>
    <t>归湖镇东明村饮水工程改造提升</t>
  </si>
  <si>
    <t>用于改造提升村内蓄水池及饮水管网</t>
  </si>
  <si>
    <t>调增2022年中山资金85万元</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</si>
</sst>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3">
    <font>
      <sz val="11"/>
      <color theme="1"/>
      <name val="宋体"/>
      <charset val="134"/>
      <scheme val="minor"/>
    </font>
    <font>
      <sz val="22"/>
      <color rgb="FF000000"/>
      <name val="方正小标宋简体"/>
      <charset val="134"/>
    </font>
    <font>
      <sz val="10.5"/>
      <color rgb="FF000000"/>
      <name val="黑体"/>
      <charset val="134"/>
    </font>
    <font>
      <sz val="10.5"/>
      <color rgb="FF000000"/>
      <name val="仿宋_GB2312"/>
      <charset val="134"/>
    </font>
    <font>
      <sz val="11"/>
      <color theme="0"/>
      <name val="宋体"/>
      <charset val="0"/>
      <scheme val="minor"/>
    </font>
    <font>
      <u/>
      <sz val="11"/>
      <color rgb="FF800080"/>
      <name val="宋体"/>
      <charset val="0"/>
      <scheme val="minor"/>
    </font>
    <font>
      <sz val="11"/>
      <color theme="1"/>
      <name val="宋体"/>
      <charset val="0"/>
      <scheme val="minor"/>
    </font>
    <font>
      <b/>
      <sz val="18"/>
      <color theme="3"/>
      <name val="宋体"/>
      <charset val="134"/>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5"/>
        <bgColor indexed="64"/>
      </patternFill>
    </fill>
    <fill>
      <patternFill patternType="solid">
        <fgColor rgb="FFFFFFCC"/>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6"/>
        <bgColor indexed="64"/>
      </patternFill>
    </fill>
    <fill>
      <patternFill patternType="solid">
        <fgColor theme="4"/>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10" borderId="0" applyNumberFormat="0" applyBorder="0" applyAlignment="0" applyProtection="0">
      <alignment vertical="center"/>
    </xf>
    <xf numFmtId="0" fontId="14" fillId="16"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12" fillId="14" borderId="0" applyNumberFormat="0" applyBorder="0" applyAlignment="0" applyProtection="0">
      <alignment vertical="center"/>
    </xf>
    <xf numFmtId="43" fontId="0" fillId="0" borderId="0" applyFont="0" applyFill="0" applyBorder="0" applyAlignment="0" applyProtection="0">
      <alignment vertical="center"/>
    </xf>
    <xf numFmtId="0" fontId="4" fillId="12"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0" fillId="8" borderId="2" applyNumberFormat="0" applyFont="0" applyAlignment="0" applyProtection="0">
      <alignment vertical="center"/>
    </xf>
    <xf numFmtId="0" fontId="4" fillId="3" borderId="0" applyNumberFormat="0" applyBorder="0" applyAlignment="0" applyProtection="0">
      <alignment vertical="center"/>
    </xf>
    <xf numFmtId="0" fontId="1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7" fillId="0" borderId="3" applyNumberFormat="0" applyFill="0" applyAlignment="0" applyProtection="0">
      <alignment vertical="center"/>
    </xf>
    <xf numFmtId="0" fontId="4" fillId="11" borderId="0" applyNumberFormat="0" applyBorder="0" applyAlignment="0" applyProtection="0">
      <alignment vertical="center"/>
    </xf>
    <xf numFmtId="0" fontId="11" fillId="0" borderId="6" applyNumberFormat="0" applyFill="0" applyAlignment="0" applyProtection="0">
      <alignment vertical="center"/>
    </xf>
    <xf numFmtId="0" fontId="4" fillId="21" borderId="0" applyNumberFormat="0" applyBorder="0" applyAlignment="0" applyProtection="0">
      <alignment vertical="center"/>
    </xf>
    <xf numFmtId="0" fontId="19" fillId="22" borderId="7" applyNumberFormat="0" applyAlignment="0" applyProtection="0">
      <alignment vertical="center"/>
    </xf>
    <xf numFmtId="0" fontId="20" fillId="22" borderId="4" applyNumberFormat="0" applyAlignment="0" applyProtection="0">
      <alignment vertical="center"/>
    </xf>
    <xf numFmtId="0" fontId="21" fillId="23" borderId="8" applyNumberFormat="0" applyAlignment="0" applyProtection="0">
      <alignment vertical="center"/>
    </xf>
    <xf numFmtId="0" fontId="6" fillId="25" borderId="0" applyNumberFormat="0" applyBorder="0" applyAlignment="0" applyProtection="0">
      <alignment vertical="center"/>
    </xf>
    <xf numFmtId="0" fontId="4" fillId="7" borderId="0" applyNumberFormat="0" applyBorder="0" applyAlignment="0" applyProtection="0">
      <alignment vertical="center"/>
    </xf>
    <xf numFmtId="0" fontId="22" fillId="0" borderId="9" applyNumberFormat="0" applyFill="0" applyAlignment="0" applyProtection="0">
      <alignment vertical="center"/>
    </xf>
    <xf numFmtId="0" fontId="16" fillId="0" borderId="5" applyNumberFormat="0" applyFill="0" applyAlignment="0" applyProtection="0">
      <alignment vertical="center"/>
    </xf>
    <xf numFmtId="0" fontId="18" fillId="19" borderId="0" applyNumberFormat="0" applyBorder="0" applyAlignment="0" applyProtection="0">
      <alignment vertical="center"/>
    </xf>
    <xf numFmtId="0" fontId="13" fillId="15" borderId="0" applyNumberFormat="0" applyBorder="0" applyAlignment="0" applyProtection="0">
      <alignment vertical="center"/>
    </xf>
    <xf numFmtId="0" fontId="6" fillId="26" borderId="0" applyNumberFormat="0" applyBorder="0" applyAlignment="0" applyProtection="0">
      <alignment vertical="center"/>
    </xf>
    <xf numFmtId="0" fontId="4" fillId="18" borderId="0" applyNumberFormat="0" applyBorder="0" applyAlignment="0" applyProtection="0">
      <alignment vertical="center"/>
    </xf>
    <xf numFmtId="0" fontId="6" fillId="9" borderId="0" applyNumberFormat="0" applyBorder="0" applyAlignment="0" applyProtection="0">
      <alignment vertical="center"/>
    </xf>
    <xf numFmtId="0" fontId="6" fillId="4" borderId="0" applyNumberFormat="0" applyBorder="0" applyAlignment="0" applyProtection="0">
      <alignment vertical="center"/>
    </xf>
    <xf numFmtId="0" fontId="6" fillId="13" borderId="0" applyNumberFormat="0" applyBorder="0" applyAlignment="0" applyProtection="0">
      <alignment vertical="center"/>
    </xf>
    <xf numFmtId="0" fontId="6" fillId="6" borderId="0" applyNumberFormat="0" applyBorder="0" applyAlignment="0" applyProtection="0">
      <alignment vertical="center"/>
    </xf>
    <xf numFmtId="0" fontId="4" fillId="17" borderId="0" applyNumberFormat="0" applyBorder="0" applyAlignment="0" applyProtection="0">
      <alignment vertical="center"/>
    </xf>
    <xf numFmtId="0" fontId="4" fillId="28" borderId="0" applyNumberFormat="0" applyBorder="0" applyAlignment="0" applyProtection="0">
      <alignment vertical="center"/>
    </xf>
    <xf numFmtId="0" fontId="6" fillId="24" borderId="0" applyNumberFormat="0" applyBorder="0" applyAlignment="0" applyProtection="0">
      <alignment vertical="center"/>
    </xf>
    <xf numFmtId="0" fontId="6" fillId="30" borderId="0" applyNumberFormat="0" applyBorder="0" applyAlignment="0" applyProtection="0">
      <alignment vertical="center"/>
    </xf>
    <xf numFmtId="0" fontId="4" fillId="31" borderId="0" applyNumberFormat="0" applyBorder="0" applyAlignment="0" applyProtection="0">
      <alignment vertical="center"/>
    </xf>
    <xf numFmtId="0" fontId="6" fillId="32" borderId="0" applyNumberFormat="0" applyBorder="0" applyAlignment="0" applyProtection="0">
      <alignment vertical="center"/>
    </xf>
    <xf numFmtId="0" fontId="4" fillId="33" borderId="0" applyNumberFormat="0" applyBorder="0" applyAlignment="0" applyProtection="0">
      <alignment vertical="center"/>
    </xf>
    <xf numFmtId="0" fontId="4" fillId="27" borderId="0" applyNumberFormat="0" applyBorder="0" applyAlignment="0" applyProtection="0">
      <alignment vertical="center"/>
    </xf>
    <xf numFmtId="0" fontId="6" fillId="29" borderId="0" applyNumberFormat="0" applyBorder="0" applyAlignment="0" applyProtection="0">
      <alignment vertical="center"/>
    </xf>
    <xf numFmtId="0" fontId="4" fillId="20" borderId="0" applyNumberFormat="0" applyBorder="0" applyAlignment="0" applyProtection="0">
      <alignment vertical="center"/>
    </xf>
  </cellStyleXfs>
  <cellXfs count="8">
    <xf numFmtId="0" fontId="0" fillId="0" borderId="0" xfId="0">
      <alignment vertical="center"/>
    </xf>
    <xf numFmtId="0" fontId="1" fillId="0" borderId="0" xfId="0" applyFont="1" applyFill="1" applyAlignment="1">
      <alignment horizontal="center" vertical="center"/>
    </xf>
    <xf numFmtId="0" fontId="0" fillId="0" borderId="0" xfId="0" applyFill="1" applyAlignment="1">
      <alignment vertical="center"/>
    </xf>
    <xf numFmtId="0" fontId="0" fillId="0" borderId="0" xfId="0" applyFill="1" applyAlignment="1">
      <alignment horizontal="center" vertical="center"/>
    </xf>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1"/>
  <sheetViews>
    <sheetView tabSelected="1" workbookViewId="0">
      <selection activeCell="F7" sqref="F7"/>
    </sheetView>
  </sheetViews>
  <sheetFormatPr defaultColWidth="9" defaultRowHeight="13.5" outlineLevelCol="6"/>
  <cols>
    <col min="1" max="3" width="28.125" customWidth="1"/>
    <col min="4" max="4" width="42.375" customWidth="1"/>
    <col min="5" max="7" width="28.125" customWidth="1"/>
  </cols>
  <sheetData>
    <row r="1" ht="27" spans="1:7">
      <c r="A1" s="1" t="s">
        <v>0</v>
      </c>
      <c r="B1" s="1"/>
      <c r="C1" s="1"/>
      <c r="D1" s="1"/>
      <c r="E1" s="1"/>
      <c r="F1" s="1"/>
      <c r="G1" s="1"/>
    </row>
    <row r="2" ht="27" spans="1:7">
      <c r="A2" s="1" t="s">
        <v>1</v>
      </c>
      <c r="B2" s="2"/>
      <c r="C2" s="2"/>
      <c r="D2" s="2"/>
      <c r="E2" s="2"/>
      <c r="F2" s="2"/>
      <c r="G2" s="3"/>
    </row>
    <row r="3" spans="1:7">
      <c r="A3" s="4" t="s">
        <v>2</v>
      </c>
      <c r="B3" s="4" t="s">
        <v>3</v>
      </c>
      <c r="C3" s="4" t="s">
        <v>4</v>
      </c>
      <c r="D3" s="4" t="s">
        <v>5</v>
      </c>
      <c r="E3" s="4" t="s">
        <v>6</v>
      </c>
      <c r="F3" s="4" t="s">
        <v>7</v>
      </c>
      <c r="G3" s="5" t="s">
        <v>8</v>
      </c>
    </row>
    <row r="4" spans="1:7">
      <c r="A4" s="6" t="s">
        <v>9</v>
      </c>
      <c r="B4" s="6"/>
      <c r="C4" s="6"/>
      <c r="D4" s="6"/>
      <c r="E4" s="6"/>
      <c r="F4" s="6">
        <f>SUM(F5:F228)</f>
        <v>7643</v>
      </c>
      <c r="G4" s="7"/>
    </row>
    <row r="5" ht="25.5" spans="1:7">
      <c r="A5" s="4">
        <v>1</v>
      </c>
      <c r="B5" s="4" t="s">
        <v>10</v>
      </c>
      <c r="C5" s="4" t="s">
        <v>11</v>
      </c>
      <c r="D5" s="4" t="s">
        <v>12</v>
      </c>
      <c r="E5" s="4">
        <v>50</v>
      </c>
      <c r="F5" s="4">
        <v>28</v>
      </c>
      <c r="G5" s="4" t="s">
        <v>13</v>
      </c>
    </row>
    <row r="6" ht="63.75" spans="1:7">
      <c r="A6" s="4">
        <v>2</v>
      </c>
      <c r="B6" s="4" t="s">
        <v>10</v>
      </c>
      <c r="C6" s="4" t="s">
        <v>14</v>
      </c>
      <c r="D6" s="4" t="s">
        <v>15</v>
      </c>
      <c r="E6" s="4">
        <v>150</v>
      </c>
      <c r="F6" s="4">
        <v>148.98</v>
      </c>
      <c r="G6" s="4" t="s">
        <v>16</v>
      </c>
    </row>
    <row r="7" spans="1:7">
      <c r="A7" s="4">
        <v>3</v>
      </c>
      <c r="B7" s="4" t="s">
        <v>10</v>
      </c>
      <c r="C7" s="4" t="s">
        <v>17</v>
      </c>
      <c r="D7" s="4" t="s">
        <v>18</v>
      </c>
      <c r="E7" s="4">
        <v>50</v>
      </c>
      <c r="F7" s="4">
        <v>67</v>
      </c>
      <c r="G7" s="4" t="s">
        <v>19</v>
      </c>
    </row>
    <row r="8" ht="165.75" spans="1:7">
      <c r="A8" s="4">
        <v>4</v>
      </c>
      <c r="B8" s="4" t="s">
        <v>20</v>
      </c>
      <c r="C8" s="4" t="s">
        <v>21</v>
      </c>
      <c r="D8" s="4" t="s">
        <v>22</v>
      </c>
      <c r="E8" s="4">
        <v>900</v>
      </c>
      <c r="F8" s="4">
        <v>906.02</v>
      </c>
      <c r="G8" s="4" t="s">
        <v>23</v>
      </c>
    </row>
    <row r="9" ht="51" spans="1:7">
      <c r="A9" s="4">
        <v>5</v>
      </c>
      <c r="B9" s="4" t="s">
        <v>24</v>
      </c>
      <c r="C9" s="4" t="s">
        <v>25</v>
      </c>
      <c r="D9" s="4" t="s">
        <v>26</v>
      </c>
      <c r="E9" s="4">
        <v>400</v>
      </c>
      <c r="F9" s="4">
        <v>400</v>
      </c>
      <c r="G9" s="4" t="s">
        <v>27</v>
      </c>
    </row>
    <row r="10" ht="38.25" spans="1:7">
      <c r="A10" s="4">
        <v>6</v>
      </c>
      <c r="B10" s="4" t="s">
        <v>24</v>
      </c>
      <c r="C10" s="4" t="s">
        <v>28</v>
      </c>
      <c r="D10" s="4" t="s">
        <v>29</v>
      </c>
      <c r="E10" s="4">
        <v>50</v>
      </c>
      <c r="F10" s="4">
        <v>30</v>
      </c>
      <c r="G10" s="4" t="s">
        <v>30</v>
      </c>
    </row>
    <row r="11" ht="51" spans="1:7">
      <c r="A11" s="4">
        <v>7</v>
      </c>
      <c r="B11" s="4" t="s">
        <v>31</v>
      </c>
      <c r="C11" s="4" t="s">
        <v>32</v>
      </c>
      <c r="D11" s="4" t="s">
        <v>33</v>
      </c>
      <c r="E11" s="4">
        <v>0</v>
      </c>
      <c r="F11" s="4">
        <v>20</v>
      </c>
      <c r="G11" s="4" t="s">
        <v>34</v>
      </c>
    </row>
    <row r="12" ht="38.25" spans="1:7">
      <c r="A12" s="4">
        <v>8</v>
      </c>
      <c r="B12" s="4" t="s">
        <v>35</v>
      </c>
      <c r="C12" s="4" t="s">
        <v>36</v>
      </c>
      <c r="D12" s="4" t="s">
        <v>37</v>
      </c>
      <c r="E12" s="4">
        <v>300</v>
      </c>
      <c r="F12" s="4">
        <v>200</v>
      </c>
      <c r="G12" s="4" t="s">
        <v>38</v>
      </c>
    </row>
    <row r="13" ht="25.5" spans="1:7">
      <c r="A13" s="4">
        <v>9</v>
      </c>
      <c r="B13" s="4" t="s">
        <v>35</v>
      </c>
      <c r="C13" s="4" t="s">
        <v>39</v>
      </c>
      <c r="D13" s="4" t="s">
        <v>12</v>
      </c>
      <c r="E13" s="4">
        <v>50</v>
      </c>
      <c r="F13" s="4">
        <v>30</v>
      </c>
      <c r="G13" s="4" t="s">
        <v>40</v>
      </c>
    </row>
    <row r="14" ht="25.5" spans="1:7">
      <c r="A14" s="4">
        <v>10</v>
      </c>
      <c r="B14" s="4" t="s">
        <v>35</v>
      </c>
      <c r="C14" s="4" t="s">
        <v>41</v>
      </c>
      <c r="D14" s="4" t="s">
        <v>42</v>
      </c>
      <c r="E14" s="4">
        <v>450</v>
      </c>
      <c r="F14" s="4">
        <v>350</v>
      </c>
      <c r="G14" s="4" t="s">
        <v>43</v>
      </c>
    </row>
    <row r="15" ht="25.5" spans="1:7">
      <c r="A15" s="4">
        <v>11</v>
      </c>
      <c r="B15" s="4" t="s">
        <v>35</v>
      </c>
      <c r="C15" s="4" t="s">
        <v>44</v>
      </c>
      <c r="D15" s="4" t="s">
        <v>45</v>
      </c>
      <c r="E15" s="4">
        <v>170</v>
      </c>
      <c r="F15" s="4">
        <v>350</v>
      </c>
      <c r="G15" s="4" t="s">
        <v>46</v>
      </c>
    </row>
    <row r="16" ht="25.5" spans="1:7">
      <c r="A16" s="4">
        <v>12</v>
      </c>
      <c r="B16" s="4" t="s">
        <v>47</v>
      </c>
      <c r="C16" s="4" t="s">
        <v>48</v>
      </c>
      <c r="D16" s="4" t="s">
        <v>49</v>
      </c>
      <c r="E16" s="4">
        <v>200</v>
      </c>
      <c r="F16" s="4">
        <v>240</v>
      </c>
      <c r="G16" s="4" t="s">
        <v>50</v>
      </c>
    </row>
    <row r="17" ht="51" spans="1:7">
      <c r="A17" s="4">
        <v>13</v>
      </c>
      <c r="B17" s="4" t="s">
        <v>51</v>
      </c>
      <c r="C17" s="4" t="s">
        <v>52</v>
      </c>
      <c r="D17" s="4" t="s">
        <v>53</v>
      </c>
      <c r="E17" s="4">
        <v>278</v>
      </c>
      <c r="F17" s="4">
        <v>278</v>
      </c>
      <c r="G17" s="4" t="s">
        <v>54</v>
      </c>
    </row>
    <row r="18" ht="25.5" spans="1:7">
      <c r="A18" s="4">
        <v>14</v>
      </c>
      <c r="B18" s="4" t="s">
        <v>55</v>
      </c>
      <c r="C18" s="4" t="s">
        <v>56</v>
      </c>
      <c r="D18" s="4" t="s">
        <v>57</v>
      </c>
      <c r="E18" s="4">
        <v>50</v>
      </c>
      <c r="F18" s="4">
        <v>30</v>
      </c>
      <c r="G18" s="4" t="s">
        <v>30</v>
      </c>
    </row>
    <row r="19" ht="38.25" spans="1:7">
      <c r="A19" s="4">
        <v>15</v>
      </c>
      <c r="B19" s="4" t="s">
        <v>58</v>
      </c>
      <c r="C19" s="4" t="s">
        <v>59</v>
      </c>
      <c r="D19" s="4" t="s">
        <v>60</v>
      </c>
      <c r="E19" s="4">
        <v>150</v>
      </c>
      <c r="F19" s="4">
        <v>130</v>
      </c>
      <c r="G19" s="4" t="s">
        <v>61</v>
      </c>
    </row>
    <row r="20" ht="25.5" spans="1:7">
      <c r="A20" s="4">
        <v>16</v>
      </c>
      <c r="B20" s="4" t="s">
        <v>62</v>
      </c>
      <c r="C20" s="4" t="s">
        <v>63</v>
      </c>
      <c r="D20" s="4" t="s">
        <v>64</v>
      </c>
      <c r="E20" s="4">
        <v>25</v>
      </c>
      <c r="F20" s="4">
        <v>30</v>
      </c>
      <c r="G20" s="4" t="s">
        <v>65</v>
      </c>
    </row>
    <row r="21" ht="51" spans="1:7">
      <c r="A21" s="4">
        <v>17</v>
      </c>
      <c r="B21" s="4" t="s">
        <v>62</v>
      </c>
      <c r="C21" s="4" t="s">
        <v>66</v>
      </c>
      <c r="D21" s="4" t="s">
        <v>67</v>
      </c>
      <c r="E21" s="4">
        <v>140</v>
      </c>
      <c r="F21" s="4">
        <v>160</v>
      </c>
      <c r="G21" s="4" t="s">
        <v>68</v>
      </c>
    </row>
    <row r="22" ht="38.25" spans="1:7">
      <c r="A22" s="4">
        <v>18</v>
      </c>
      <c r="B22" s="4" t="s">
        <v>69</v>
      </c>
      <c r="C22" s="4" t="s">
        <v>70</v>
      </c>
      <c r="D22" s="4" t="s">
        <v>71</v>
      </c>
      <c r="E22" s="4">
        <v>45</v>
      </c>
      <c r="F22" s="4">
        <v>50</v>
      </c>
      <c r="G22" s="4" t="s">
        <v>65</v>
      </c>
    </row>
    <row r="23" ht="38.25" spans="1:7">
      <c r="A23" s="4">
        <v>19</v>
      </c>
      <c r="B23" s="4" t="s">
        <v>72</v>
      </c>
      <c r="C23" s="4" t="s">
        <v>73</v>
      </c>
      <c r="D23" s="4" t="s">
        <v>74</v>
      </c>
      <c r="E23" s="4">
        <v>25</v>
      </c>
      <c r="F23" s="4">
        <v>35</v>
      </c>
      <c r="G23" s="4" t="s">
        <v>75</v>
      </c>
    </row>
    <row r="24" ht="38.25" spans="1:7">
      <c r="A24" s="4">
        <v>20</v>
      </c>
      <c r="B24" s="4" t="s">
        <v>76</v>
      </c>
      <c r="C24" s="4" t="s">
        <v>77</v>
      </c>
      <c r="D24" s="4" t="s">
        <v>78</v>
      </c>
      <c r="E24" s="4">
        <v>200</v>
      </c>
      <c r="F24" s="4">
        <v>0</v>
      </c>
      <c r="G24" s="4" t="s">
        <v>79</v>
      </c>
    </row>
    <row r="25" ht="25.5" spans="1:7">
      <c r="A25" s="4">
        <v>21</v>
      </c>
      <c r="B25" s="4" t="s">
        <v>80</v>
      </c>
      <c r="C25" s="4" t="s">
        <v>81</v>
      </c>
      <c r="D25" s="4" t="s">
        <v>82</v>
      </c>
      <c r="E25" s="4">
        <v>100</v>
      </c>
      <c r="F25" s="4">
        <v>0</v>
      </c>
      <c r="G25" s="4" t="s">
        <v>38</v>
      </c>
    </row>
    <row r="26" ht="25.5" spans="1:7">
      <c r="A26" s="4">
        <v>22</v>
      </c>
      <c r="B26" s="4" t="s">
        <v>83</v>
      </c>
      <c r="C26" s="4" t="s">
        <v>84</v>
      </c>
      <c r="D26" s="4" t="s">
        <v>82</v>
      </c>
      <c r="E26" s="4">
        <v>31</v>
      </c>
      <c r="F26" s="4">
        <v>0</v>
      </c>
      <c r="G26" s="4" t="s">
        <v>85</v>
      </c>
    </row>
    <row r="27" ht="25.5" spans="1:7">
      <c r="A27" s="4">
        <v>23</v>
      </c>
      <c r="B27" s="4" t="s">
        <v>86</v>
      </c>
      <c r="C27" s="4" t="s">
        <v>87</v>
      </c>
      <c r="D27" s="4" t="s">
        <v>88</v>
      </c>
      <c r="E27" s="4">
        <v>30</v>
      </c>
      <c r="F27" s="4">
        <v>0</v>
      </c>
      <c r="G27" s="4" t="s">
        <v>89</v>
      </c>
    </row>
    <row r="28" ht="25.5" spans="1:7">
      <c r="A28" s="4">
        <v>24</v>
      </c>
      <c r="B28" s="4" t="s">
        <v>90</v>
      </c>
      <c r="C28" s="4" t="s">
        <v>91</v>
      </c>
      <c r="D28" s="4" t="s">
        <v>92</v>
      </c>
      <c r="E28" s="4">
        <v>105</v>
      </c>
      <c r="F28" s="4">
        <v>55</v>
      </c>
      <c r="G28" s="4" t="s">
        <v>93</v>
      </c>
    </row>
    <row r="29" ht="51" spans="1:7">
      <c r="A29" s="4">
        <v>25</v>
      </c>
      <c r="B29" s="4" t="s">
        <v>86</v>
      </c>
      <c r="C29" s="4" t="s">
        <v>94</v>
      </c>
      <c r="D29" s="4" t="s">
        <v>95</v>
      </c>
      <c r="E29" s="4">
        <v>315</v>
      </c>
      <c r="F29" s="4">
        <v>695</v>
      </c>
      <c r="G29" s="4" t="s">
        <v>96</v>
      </c>
    </row>
    <row r="30" ht="38.25" spans="1:7">
      <c r="A30" s="4">
        <v>26</v>
      </c>
      <c r="B30" s="4" t="s">
        <v>86</v>
      </c>
      <c r="C30" s="4" t="s">
        <v>97</v>
      </c>
      <c r="D30" s="4" t="s">
        <v>98</v>
      </c>
      <c r="E30" s="4">
        <v>919</v>
      </c>
      <c r="F30" s="4">
        <v>950</v>
      </c>
      <c r="G30" s="4" t="s">
        <v>99</v>
      </c>
    </row>
    <row r="31" ht="25.5" spans="1:7">
      <c r="A31" s="4">
        <v>27</v>
      </c>
      <c r="B31" s="4" t="s">
        <v>100</v>
      </c>
      <c r="C31" s="4" t="s">
        <v>101</v>
      </c>
      <c r="D31" s="4" t="s">
        <v>12</v>
      </c>
      <c r="E31" s="4">
        <v>50</v>
      </c>
      <c r="F31" s="4">
        <v>29.8</v>
      </c>
      <c r="G31" s="4" t="s">
        <v>102</v>
      </c>
    </row>
    <row r="32" ht="102" spans="1:7">
      <c r="A32" s="4">
        <v>28</v>
      </c>
      <c r="B32" s="4" t="s">
        <v>103</v>
      </c>
      <c r="C32" s="4" t="s">
        <v>104</v>
      </c>
      <c r="D32" s="4" t="s">
        <v>105</v>
      </c>
      <c r="E32" s="4">
        <v>900</v>
      </c>
      <c r="F32" s="4">
        <v>825</v>
      </c>
      <c r="G32" s="4" t="s">
        <v>106</v>
      </c>
    </row>
    <row r="33" ht="25.5" spans="1:7">
      <c r="A33" s="4">
        <v>29</v>
      </c>
      <c r="B33" s="4" t="s">
        <v>107</v>
      </c>
      <c r="C33" s="4" t="s">
        <v>108</v>
      </c>
      <c r="D33" s="4" t="s">
        <v>109</v>
      </c>
      <c r="E33" s="4">
        <v>0</v>
      </c>
      <c r="F33" s="4">
        <v>95.2</v>
      </c>
      <c r="G33" s="4" t="s">
        <v>110</v>
      </c>
    </row>
    <row r="34" ht="153" spans="1:7">
      <c r="A34" s="4">
        <v>30</v>
      </c>
      <c r="B34" s="4" t="s">
        <v>111</v>
      </c>
      <c r="C34" s="4" t="s">
        <v>112</v>
      </c>
      <c r="D34" s="4" t="s">
        <v>113</v>
      </c>
      <c r="E34" s="4">
        <v>800</v>
      </c>
      <c r="F34" s="4">
        <v>800</v>
      </c>
      <c r="G34" s="4" t="s">
        <v>114</v>
      </c>
    </row>
    <row r="35" ht="25.5" spans="1:7">
      <c r="A35" s="4">
        <v>31</v>
      </c>
      <c r="B35" s="4" t="s">
        <v>115</v>
      </c>
      <c r="C35" s="4" t="s">
        <v>116</v>
      </c>
      <c r="D35" s="4" t="s">
        <v>117</v>
      </c>
      <c r="E35" s="4">
        <v>340</v>
      </c>
      <c r="F35" s="4">
        <v>310</v>
      </c>
      <c r="G35" s="4" t="s">
        <v>89</v>
      </c>
    </row>
    <row r="36" ht="38.25" spans="1:7">
      <c r="A36" s="4">
        <v>32</v>
      </c>
      <c r="B36" s="4" t="s">
        <v>118</v>
      </c>
      <c r="C36" s="4" t="s">
        <v>119</v>
      </c>
      <c r="D36" s="4" t="s">
        <v>120</v>
      </c>
      <c r="E36" s="4">
        <v>0</v>
      </c>
      <c r="F36" s="4">
        <v>30</v>
      </c>
      <c r="G36" s="4" t="s">
        <v>121</v>
      </c>
    </row>
    <row r="37" ht="25.5" spans="1:7">
      <c r="A37" s="4">
        <v>33</v>
      </c>
      <c r="B37" s="4" t="s">
        <v>115</v>
      </c>
      <c r="C37" s="4" t="s">
        <v>122</v>
      </c>
      <c r="D37" s="4" t="s">
        <v>123</v>
      </c>
      <c r="E37" s="4">
        <v>50</v>
      </c>
      <c r="F37" s="4">
        <v>26</v>
      </c>
      <c r="G37" s="4" t="s">
        <v>124</v>
      </c>
    </row>
    <row r="38" ht="25.5" spans="1:7">
      <c r="A38" s="4">
        <v>34</v>
      </c>
      <c r="B38" s="4" t="s">
        <v>125</v>
      </c>
      <c r="C38" s="4" t="s">
        <v>126</v>
      </c>
      <c r="D38" s="4" t="s">
        <v>127</v>
      </c>
      <c r="E38" s="4">
        <v>100</v>
      </c>
      <c r="F38" s="4">
        <v>124</v>
      </c>
      <c r="G38" s="4" t="s">
        <v>128</v>
      </c>
    </row>
    <row r="39" ht="38.25" spans="1:7">
      <c r="A39" s="4">
        <v>35</v>
      </c>
      <c r="B39" s="4" t="s">
        <v>129</v>
      </c>
      <c r="C39" s="4" t="s">
        <v>130</v>
      </c>
      <c r="D39" s="4" t="s">
        <v>131</v>
      </c>
      <c r="E39" s="4">
        <v>220</v>
      </c>
      <c r="F39" s="4">
        <v>111.8</v>
      </c>
      <c r="G39" s="4" t="s">
        <v>132</v>
      </c>
    </row>
    <row r="40" ht="25.5" spans="1:7">
      <c r="A40" s="4">
        <v>36</v>
      </c>
      <c r="B40" s="4" t="s">
        <v>125</v>
      </c>
      <c r="C40" s="4" t="s">
        <v>133</v>
      </c>
      <c r="D40" s="4" t="s">
        <v>134</v>
      </c>
      <c r="E40" s="4">
        <v>0</v>
      </c>
      <c r="F40" s="4">
        <v>23.2</v>
      </c>
      <c r="G40" s="4" t="s">
        <v>135</v>
      </c>
    </row>
    <row r="41" spans="1:7">
      <c r="A41" s="4">
        <v>37</v>
      </c>
      <c r="B41" s="4" t="s">
        <v>136</v>
      </c>
      <c r="C41" s="4" t="s">
        <v>137</v>
      </c>
      <c r="D41" s="4" t="s">
        <v>138</v>
      </c>
      <c r="E41" s="4">
        <v>0</v>
      </c>
      <c r="F41" s="4">
        <v>85</v>
      </c>
      <c r="G41" s="4" t="s">
        <v>139</v>
      </c>
    </row>
  </sheetData>
  <mergeCells count="2">
    <mergeCell ref="A1:G1"/>
    <mergeCell ref="A4:E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潮州市潮安区机关及下属单位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2022-09-01T07:18:00Z</dcterms:created>
  <dcterms:modified xsi:type="dcterms:W3CDTF">2022-12-16T07:14:32Z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