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创业补助资金 " sheetId="1" r:id="rId1"/>
  </sheets>
  <calcPr calcId="144525"/>
</workbook>
</file>

<file path=xl/sharedStrings.xml><?xml version="1.0" encoding="utf-8"?>
<sst xmlns="http://schemas.openxmlformats.org/spreadsheetml/2006/main" count="124" uniqueCount="88">
  <si>
    <t>申请社会保险补贴（企业吸纳）公示名册</t>
  </si>
  <si>
    <t>序号</t>
  </si>
  <si>
    <t>申请单位</t>
  </si>
  <si>
    <t>姓名</t>
  </si>
  <si>
    <t>性别</t>
  </si>
  <si>
    <t>身份证
号码</t>
  </si>
  <si>
    <t>人员类别</t>
  </si>
  <si>
    <t>签订劳动合同期限</t>
  </si>
  <si>
    <t>申请补贴期限</t>
  </si>
  <si>
    <t>补贴标准</t>
  </si>
  <si>
    <t>补贴对象</t>
  </si>
  <si>
    <t>申请期限内社保补贴情况</t>
  </si>
  <si>
    <t>申请补贴金额（元）</t>
  </si>
  <si>
    <t>养老保险（元）</t>
  </si>
  <si>
    <t>失业保险（元）</t>
  </si>
  <si>
    <t>工伤保险（元）</t>
  </si>
  <si>
    <t>生育保险（元）</t>
  </si>
  <si>
    <t>医疗保险（元）</t>
  </si>
  <si>
    <t>广东永盛科技发展有限公司</t>
  </si>
  <si>
    <t>陈晓瑜</t>
  </si>
  <si>
    <t>女</t>
  </si>
  <si>
    <t>445121********612X</t>
  </si>
  <si>
    <t>高校毕业生</t>
  </si>
  <si>
    <t>20220501-20250430</t>
  </si>
  <si>
    <t>20220701-20221231</t>
  </si>
  <si>
    <t>单位缴纳部分</t>
  </si>
  <si>
    <t>用人单位</t>
  </si>
  <si>
    <t>杨嘉敏</t>
  </si>
  <si>
    <t>445221********6284</t>
  </si>
  <si>
    <t>20220621-20250620</t>
  </si>
  <si>
    <t>合  计</t>
  </si>
  <si>
    <t>申请创业带动就业补贴公示名册</t>
  </si>
  <si>
    <t>法人代表或主要负责人姓名</t>
  </si>
  <si>
    <t>吸纳人员姓名</t>
  </si>
  <si>
    <t>吸纳人员身份证号码</t>
  </si>
  <si>
    <t>签订劳动合同期限期限          （年月日-年月日）</t>
  </si>
  <si>
    <t>补贴金额（元）</t>
  </si>
  <si>
    <t>潮州市泓粤陶瓷科技有限公司</t>
  </si>
  <si>
    <t>谢记楷</t>
  </si>
  <si>
    <t>陈湘玲</t>
  </si>
  <si>
    <t>440520********122X</t>
  </si>
  <si>
    <t>2022年04月01日-2023年04月01日</t>
  </si>
  <si>
    <t>胡小芬</t>
  </si>
  <si>
    <t>360481********4827</t>
  </si>
  <si>
    <t>2021年10月01日-2023年10月01日</t>
  </si>
  <si>
    <t>朱立荣</t>
  </si>
  <si>
    <t>440823********0344</t>
  </si>
  <si>
    <t>2021年09月01日-2023年09月01日</t>
  </si>
  <si>
    <t>陈锡锋</t>
  </si>
  <si>
    <t>445121********5917</t>
  </si>
  <si>
    <t>合计</t>
  </si>
  <si>
    <t>申请社会保险（灵活就业）补贴公示名册</t>
  </si>
  <si>
    <t>姓 名</t>
  </si>
  <si>
    <t>身份证号码</t>
  </si>
  <si>
    <t>灵活就业地</t>
  </si>
  <si>
    <t>申请补贴期限（年月-年月）</t>
  </si>
  <si>
    <t>林伟平</t>
  </si>
  <si>
    <t>就业困难人员</t>
  </si>
  <si>
    <t>440520********6810</t>
  </si>
  <si>
    <t>归湖镇潭头村</t>
  </si>
  <si>
    <t>202207-202212</t>
  </si>
  <si>
    <t>何木莲</t>
  </si>
  <si>
    <t>440525********1021</t>
  </si>
  <si>
    <t>金石镇下陇村</t>
  </si>
  <si>
    <t>202208-202212</t>
  </si>
  <si>
    <t>徐楚茅</t>
  </si>
  <si>
    <t>440520********3146</t>
  </si>
  <si>
    <t>浮洋镇徐陇村</t>
  </si>
  <si>
    <t>徐淑芬</t>
  </si>
  <si>
    <t>440520********3127</t>
  </si>
  <si>
    <t>李振伟</t>
  </si>
  <si>
    <t>440520********5114</t>
  </si>
  <si>
    <t>沙溪镇五嘉陇村</t>
  </si>
  <si>
    <t>202209-202212</t>
  </si>
  <si>
    <t>陈晓丽</t>
  </si>
  <si>
    <t>440520********3924</t>
  </si>
  <si>
    <t>东凤镇德修村</t>
  </si>
  <si>
    <t>佘树端</t>
  </si>
  <si>
    <t>440520********2346</t>
  </si>
  <si>
    <t>浮洋镇刘厝村</t>
  </si>
  <si>
    <t>申请一次性创业资助补贴公示名册</t>
  </si>
  <si>
    <t>申请人</t>
  </si>
  <si>
    <t>创办企业名称</t>
  </si>
  <si>
    <t>陈伟城</t>
  </si>
  <si>
    <t>男</t>
  </si>
  <si>
    <t>普通高等学校、职业学校、技工院校学生（在校及毕业5年内）</t>
  </si>
  <si>
    <t>445121********265X</t>
  </si>
  <si>
    <t>潮州市潮安区古巷镇沐光五金店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</si>
</sst>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28">
    <font>
      <sz val="12"/>
      <name val="宋体"/>
      <charset val="134"/>
    </font>
    <font>
      <sz val="22"/>
      <name val="宋体"/>
      <charset val="134"/>
    </font>
    <font>
      <sz val="11"/>
      <color rgb="FF00000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  <scheme val="major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20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zoomScale="90" zoomScaleNormal="90" topLeftCell="A13" workbookViewId="0">
      <selection activeCell="E35" sqref="E35"/>
    </sheetView>
  </sheetViews>
  <sheetFormatPr defaultColWidth="9" defaultRowHeight="14.25"/>
  <cols>
    <col min="1" max="1" width="4.5" customWidth="1"/>
    <col min="2" max="2" width="15.875" customWidth="1"/>
    <col min="3" max="3" width="6.625" customWidth="1"/>
    <col min="4" max="4" width="5.125" customWidth="1"/>
    <col min="5" max="5" width="15.875" customWidth="1"/>
    <col min="6" max="6" width="11.375" customWidth="1"/>
    <col min="8" max="8" width="9.375"/>
    <col min="9" max="9" width="6.375" customWidth="1"/>
    <col min="10" max="10" width="6.625" customWidth="1"/>
    <col min="11" max="11" width="8.25" customWidth="1"/>
    <col min="12" max="13" width="7.875" customWidth="1"/>
    <col min="16" max="16" width="9.375"/>
    <col min="18" max="18" width="9.375"/>
    <col min="23" max="23" width="9.375"/>
    <col min="28" max="28" width="15" customWidth="1"/>
  </cols>
  <sheetData>
    <row r="1" ht="29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" hidden="1" customHeight="1"/>
    <row r="3" ht="35" customHeight="1" spans="1:16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/>
      <c r="M3" s="2"/>
      <c r="N3" s="2"/>
      <c r="O3" s="2"/>
      <c r="P3" s="2" t="s">
        <v>12</v>
      </c>
    </row>
    <row r="4" ht="37" customHeight="1" spans="1:16">
      <c r="A4" s="2"/>
      <c r="B4" s="2"/>
      <c r="C4" s="2"/>
      <c r="D4" s="2"/>
      <c r="E4" s="3"/>
      <c r="F4" s="2"/>
      <c r="G4" s="2"/>
      <c r="H4" s="2"/>
      <c r="I4" s="2"/>
      <c r="J4" s="2"/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/>
    </row>
    <row r="5" ht="48" customHeight="1" spans="1:16">
      <c r="A5" s="2">
        <v>1</v>
      </c>
      <c r="B5" s="2" t="s">
        <v>18</v>
      </c>
      <c r="C5" s="2" t="s">
        <v>19</v>
      </c>
      <c r="D5" s="2" t="s">
        <v>20</v>
      </c>
      <c r="E5" s="3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18">
        <v>3192</v>
      </c>
      <c r="L5" s="18">
        <v>46.26</v>
      </c>
      <c r="M5" s="18">
        <v>57.78</v>
      </c>
      <c r="N5" s="18">
        <v>904.8</v>
      </c>
      <c r="O5" s="18">
        <v>0</v>
      </c>
      <c r="P5" s="18">
        <f>SUM(K5:O5)</f>
        <v>4200.84</v>
      </c>
    </row>
    <row r="6" ht="48" customHeight="1" spans="1:16">
      <c r="A6" s="2">
        <v>2</v>
      </c>
      <c r="B6" s="2" t="s">
        <v>18</v>
      </c>
      <c r="C6" s="2" t="s">
        <v>27</v>
      </c>
      <c r="D6" s="2" t="s">
        <v>20</v>
      </c>
      <c r="E6" s="3" t="s">
        <v>28</v>
      </c>
      <c r="F6" s="2" t="s">
        <v>22</v>
      </c>
      <c r="G6" s="2" t="s">
        <v>29</v>
      </c>
      <c r="H6" s="2" t="s">
        <v>24</v>
      </c>
      <c r="I6" s="2" t="s">
        <v>25</v>
      </c>
      <c r="J6" s="2" t="s">
        <v>26</v>
      </c>
      <c r="K6" s="18">
        <v>3268</v>
      </c>
      <c r="L6" s="18">
        <v>46.26</v>
      </c>
      <c r="M6" s="18">
        <v>57.78</v>
      </c>
      <c r="N6" s="18">
        <v>904.8</v>
      </c>
      <c r="O6" s="18">
        <v>0</v>
      </c>
      <c r="P6" s="18">
        <f>SUM(K6:O6)</f>
        <v>4276.84</v>
      </c>
    </row>
    <row r="7" ht="34" customHeight="1" spans="1:16">
      <c r="A7" s="4" t="s">
        <v>30</v>
      </c>
      <c r="B7" s="4"/>
      <c r="C7" s="4"/>
      <c r="D7" s="4"/>
      <c r="E7" s="4"/>
      <c r="F7" s="4"/>
      <c r="G7" s="4"/>
      <c r="H7" s="4"/>
      <c r="I7" s="4"/>
      <c r="J7" s="4"/>
      <c r="K7" s="18">
        <f t="shared" ref="K7:P7" si="0">SUM(K5:K6)</f>
        <v>6460</v>
      </c>
      <c r="L7" s="18">
        <f t="shared" si="0"/>
        <v>92.52</v>
      </c>
      <c r="M7" s="18">
        <f t="shared" si="0"/>
        <v>115.56</v>
      </c>
      <c r="N7" s="18">
        <f t="shared" si="0"/>
        <v>1809.6</v>
      </c>
      <c r="O7" s="18">
        <f t="shared" si="0"/>
        <v>0</v>
      </c>
      <c r="P7" s="18">
        <f t="shared" si="0"/>
        <v>8477.68</v>
      </c>
    </row>
    <row r="8" ht="20" customHeight="1"/>
    <row r="9" customFormat="1" ht="29" customHeight="1" spans="1:16">
      <c r="A9" s="1" t="s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45" customHeight="1" spans="1:16">
      <c r="A10" s="5" t="s">
        <v>1</v>
      </c>
      <c r="B10" s="6" t="s">
        <v>2</v>
      </c>
      <c r="C10" s="6"/>
      <c r="D10" s="6"/>
      <c r="E10" s="7" t="s">
        <v>32</v>
      </c>
      <c r="F10" s="7" t="s">
        <v>33</v>
      </c>
      <c r="G10" s="7"/>
      <c r="H10" s="7" t="s">
        <v>34</v>
      </c>
      <c r="I10" s="7"/>
      <c r="J10" s="7"/>
      <c r="K10" s="6" t="s">
        <v>35</v>
      </c>
      <c r="L10" s="6"/>
      <c r="M10" s="6"/>
      <c r="N10" s="6"/>
      <c r="O10" s="7" t="s">
        <v>36</v>
      </c>
      <c r="P10" s="7"/>
    </row>
    <row r="11" ht="44" customHeight="1" spans="1:16">
      <c r="A11" s="8">
        <v>1</v>
      </c>
      <c r="B11" s="9" t="s">
        <v>37</v>
      </c>
      <c r="C11" s="9"/>
      <c r="D11" s="9"/>
      <c r="E11" s="9" t="s">
        <v>38</v>
      </c>
      <c r="F11" s="7" t="s">
        <v>39</v>
      </c>
      <c r="G11" s="10"/>
      <c r="H11" s="10" t="s">
        <v>40</v>
      </c>
      <c r="I11" s="10"/>
      <c r="J11" s="10"/>
      <c r="K11" s="10" t="s">
        <v>41</v>
      </c>
      <c r="L11" s="10"/>
      <c r="M11" s="10"/>
      <c r="N11" s="10"/>
      <c r="O11" s="19">
        <v>2000</v>
      </c>
      <c r="P11" s="19"/>
    </row>
    <row r="12" customFormat="1" ht="44" customHeight="1" spans="1:16">
      <c r="A12" s="8">
        <v>2</v>
      </c>
      <c r="B12" s="9" t="s">
        <v>37</v>
      </c>
      <c r="C12" s="9"/>
      <c r="D12" s="9"/>
      <c r="E12" s="9" t="s">
        <v>38</v>
      </c>
      <c r="F12" s="7" t="s">
        <v>42</v>
      </c>
      <c r="G12" s="10"/>
      <c r="H12" s="10" t="s">
        <v>43</v>
      </c>
      <c r="I12" s="10"/>
      <c r="J12" s="10"/>
      <c r="K12" s="10" t="s">
        <v>44</v>
      </c>
      <c r="L12" s="10"/>
      <c r="M12" s="10"/>
      <c r="N12" s="10"/>
      <c r="O12" s="19">
        <v>2000</v>
      </c>
      <c r="P12" s="19"/>
    </row>
    <row r="13" customFormat="1" ht="44" customHeight="1" spans="1:16">
      <c r="A13" s="8">
        <v>2</v>
      </c>
      <c r="B13" s="9" t="s">
        <v>37</v>
      </c>
      <c r="C13" s="9"/>
      <c r="D13" s="9"/>
      <c r="E13" s="9" t="s">
        <v>38</v>
      </c>
      <c r="F13" s="7" t="s">
        <v>45</v>
      </c>
      <c r="G13" s="10"/>
      <c r="H13" s="10" t="s">
        <v>46</v>
      </c>
      <c r="I13" s="10"/>
      <c r="J13" s="10"/>
      <c r="K13" s="10" t="s">
        <v>47</v>
      </c>
      <c r="L13" s="10"/>
      <c r="M13" s="10"/>
      <c r="N13" s="10"/>
      <c r="O13" s="19">
        <v>2000</v>
      </c>
      <c r="P13" s="19"/>
    </row>
    <row r="14" customFormat="1" ht="44" customHeight="1" spans="1:16">
      <c r="A14" s="8">
        <v>3</v>
      </c>
      <c r="B14" s="9" t="s">
        <v>37</v>
      </c>
      <c r="C14" s="9"/>
      <c r="D14" s="9"/>
      <c r="E14" s="9" t="s">
        <v>38</v>
      </c>
      <c r="F14" s="7" t="s">
        <v>48</v>
      </c>
      <c r="G14" s="10"/>
      <c r="H14" s="10" t="s">
        <v>49</v>
      </c>
      <c r="I14" s="10"/>
      <c r="J14" s="10"/>
      <c r="K14" s="10" t="s">
        <v>47</v>
      </c>
      <c r="L14" s="10"/>
      <c r="M14" s="10"/>
      <c r="N14" s="10"/>
      <c r="O14" s="19">
        <v>3000</v>
      </c>
      <c r="P14" s="19"/>
    </row>
    <row r="15" ht="34" customHeight="1" spans="1:16">
      <c r="A15" s="8" t="s">
        <v>50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9">
        <f>SUM(O11:O14)</f>
        <v>9000</v>
      </c>
      <c r="P15" s="19"/>
    </row>
    <row r="16" ht="20" customHeight="1"/>
    <row r="17" customFormat="1" ht="29" customHeight="1" spans="1:16">
      <c r="A17" s="1" t="s">
        <v>51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ht="40" customHeight="1" spans="1:16">
      <c r="A18" s="5" t="s">
        <v>1</v>
      </c>
      <c r="B18" s="6" t="s">
        <v>52</v>
      </c>
      <c r="C18" s="6"/>
      <c r="D18" s="6"/>
      <c r="E18" s="7" t="s">
        <v>6</v>
      </c>
      <c r="F18" s="7" t="s">
        <v>53</v>
      </c>
      <c r="G18" s="7"/>
      <c r="H18" s="7" t="s">
        <v>54</v>
      </c>
      <c r="I18" s="7"/>
      <c r="J18" s="7"/>
      <c r="K18" s="6" t="s">
        <v>55</v>
      </c>
      <c r="L18" s="6"/>
      <c r="M18" s="6"/>
      <c r="N18" s="6"/>
      <c r="O18" s="7" t="s">
        <v>36</v>
      </c>
      <c r="P18" s="7"/>
    </row>
    <row r="19" customFormat="1" ht="36" customHeight="1" spans="1:16">
      <c r="A19" s="10">
        <v>1</v>
      </c>
      <c r="B19" s="9" t="s">
        <v>56</v>
      </c>
      <c r="C19" s="9"/>
      <c r="D19" s="9"/>
      <c r="E19" s="11" t="s">
        <v>57</v>
      </c>
      <c r="F19" s="7" t="s">
        <v>58</v>
      </c>
      <c r="G19" s="10"/>
      <c r="H19" s="10" t="s">
        <v>59</v>
      </c>
      <c r="I19" s="10"/>
      <c r="J19" s="10"/>
      <c r="K19" s="10" t="s">
        <v>60</v>
      </c>
      <c r="L19" s="10"/>
      <c r="M19" s="10"/>
      <c r="N19" s="10"/>
      <c r="O19" s="19">
        <v>3040</v>
      </c>
      <c r="P19" s="19"/>
    </row>
    <row r="20" customFormat="1" ht="36" customHeight="1" spans="1:16">
      <c r="A20" s="10">
        <v>2</v>
      </c>
      <c r="B20" s="9" t="s">
        <v>61</v>
      </c>
      <c r="C20" s="9"/>
      <c r="D20" s="9"/>
      <c r="E20" s="11" t="s">
        <v>57</v>
      </c>
      <c r="F20" s="7" t="s">
        <v>62</v>
      </c>
      <c r="G20" s="10"/>
      <c r="H20" s="10" t="s">
        <v>63</v>
      </c>
      <c r="I20" s="10"/>
      <c r="J20" s="10"/>
      <c r="K20" s="10" t="s">
        <v>64</v>
      </c>
      <c r="L20" s="10"/>
      <c r="M20" s="10"/>
      <c r="N20" s="10"/>
      <c r="O20" s="19">
        <v>2533.35</v>
      </c>
      <c r="P20" s="19"/>
    </row>
    <row r="21" customFormat="1" ht="36" customHeight="1" spans="1:16">
      <c r="A21" s="10">
        <v>3</v>
      </c>
      <c r="B21" s="9" t="s">
        <v>65</v>
      </c>
      <c r="C21" s="9"/>
      <c r="D21" s="9"/>
      <c r="E21" s="11" t="s">
        <v>57</v>
      </c>
      <c r="F21" s="7" t="s">
        <v>66</v>
      </c>
      <c r="G21" s="10"/>
      <c r="H21" s="10" t="s">
        <v>67</v>
      </c>
      <c r="I21" s="10"/>
      <c r="J21" s="10"/>
      <c r="K21" s="10" t="s">
        <v>64</v>
      </c>
      <c r="L21" s="10"/>
      <c r="M21" s="10"/>
      <c r="N21" s="10"/>
      <c r="O21" s="19">
        <v>2533.35</v>
      </c>
      <c r="P21" s="19"/>
    </row>
    <row r="22" customFormat="1" ht="36" customHeight="1" spans="1:16">
      <c r="A22" s="10">
        <v>4</v>
      </c>
      <c r="B22" s="9" t="s">
        <v>68</v>
      </c>
      <c r="C22" s="9"/>
      <c r="D22" s="9"/>
      <c r="E22" s="11" t="s">
        <v>57</v>
      </c>
      <c r="F22" s="7" t="s">
        <v>69</v>
      </c>
      <c r="G22" s="10"/>
      <c r="H22" s="10" t="s">
        <v>67</v>
      </c>
      <c r="I22" s="10"/>
      <c r="J22" s="10"/>
      <c r="K22" s="10" t="s">
        <v>64</v>
      </c>
      <c r="L22" s="10"/>
      <c r="M22" s="10"/>
      <c r="N22" s="10"/>
      <c r="O22" s="19">
        <v>2533.35</v>
      </c>
      <c r="P22" s="19"/>
    </row>
    <row r="23" customFormat="1" ht="36" customHeight="1" spans="1:16">
      <c r="A23" s="10">
        <v>5</v>
      </c>
      <c r="B23" s="9" t="s">
        <v>70</v>
      </c>
      <c r="C23" s="9"/>
      <c r="D23" s="9"/>
      <c r="E23" s="11" t="s">
        <v>57</v>
      </c>
      <c r="F23" s="7" t="s">
        <v>71</v>
      </c>
      <c r="G23" s="10"/>
      <c r="H23" s="10" t="s">
        <v>72</v>
      </c>
      <c r="I23" s="10"/>
      <c r="J23" s="10"/>
      <c r="K23" s="10" t="s">
        <v>73</v>
      </c>
      <c r="L23" s="10"/>
      <c r="M23" s="10"/>
      <c r="N23" s="10"/>
      <c r="O23" s="19">
        <v>2026.68</v>
      </c>
      <c r="P23" s="19"/>
    </row>
    <row r="24" customFormat="1" ht="36" customHeight="1" spans="1:16">
      <c r="A24" s="10">
        <v>6</v>
      </c>
      <c r="B24" s="9" t="s">
        <v>74</v>
      </c>
      <c r="C24" s="9"/>
      <c r="D24" s="9"/>
      <c r="E24" s="11" t="s">
        <v>57</v>
      </c>
      <c r="F24" s="7" t="s">
        <v>75</v>
      </c>
      <c r="G24" s="10"/>
      <c r="H24" s="10" t="s">
        <v>76</v>
      </c>
      <c r="I24" s="10"/>
      <c r="J24" s="10"/>
      <c r="K24" s="10" t="s">
        <v>73</v>
      </c>
      <c r="L24" s="10"/>
      <c r="M24" s="10"/>
      <c r="N24" s="10"/>
      <c r="O24" s="19">
        <v>2026.68</v>
      </c>
      <c r="P24" s="19"/>
    </row>
    <row r="25" customFormat="1" ht="36" customHeight="1" spans="1:16">
      <c r="A25" s="10">
        <v>7</v>
      </c>
      <c r="B25" s="9" t="s">
        <v>77</v>
      </c>
      <c r="C25" s="9"/>
      <c r="D25" s="9"/>
      <c r="E25" s="11" t="s">
        <v>57</v>
      </c>
      <c r="F25" s="7" t="s">
        <v>78</v>
      </c>
      <c r="G25" s="10"/>
      <c r="H25" s="10" t="s">
        <v>79</v>
      </c>
      <c r="I25" s="10"/>
      <c r="J25" s="10"/>
      <c r="K25" s="10" t="s">
        <v>60</v>
      </c>
      <c r="L25" s="10"/>
      <c r="M25" s="10"/>
      <c r="N25" s="10"/>
      <c r="O25" s="19">
        <v>3040.02</v>
      </c>
      <c r="P25" s="19"/>
    </row>
    <row r="26" ht="34" customHeight="1" spans="1:16">
      <c r="A26" s="12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0"/>
      <c r="O26" s="21">
        <f>SUM(O19:P25)</f>
        <v>17733.43</v>
      </c>
      <c r="P26" s="21"/>
    </row>
    <row r="27" ht="20" customHeight="1"/>
    <row r="28" customFormat="1" ht="29" customHeight="1" spans="1:16">
      <c r="A28" s="1" t="s">
        <v>80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customFormat="1" ht="40" customHeight="1" spans="1:16">
      <c r="A29" s="10" t="s">
        <v>1</v>
      </c>
      <c r="B29" s="10" t="s">
        <v>81</v>
      </c>
      <c r="C29" s="10" t="s">
        <v>4</v>
      </c>
      <c r="D29" s="14" t="s">
        <v>6</v>
      </c>
      <c r="E29" s="15"/>
      <c r="F29" s="15"/>
      <c r="G29" s="10" t="s">
        <v>53</v>
      </c>
      <c r="H29" s="10"/>
      <c r="I29" s="10"/>
      <c r="J29" s="10"/>
      <c r="K29" s="10" t="s">
        <v>82</v>
      </c>
      <c r="L29" s="10"/>
      <c r="M29" s="10"/>
      <c r="N29" s="10"/>
      <c r="O29" s="22" t="s">
        <v>12</v>
      </c>
      <c r="P29" s="23"/>
    </row>
    <row r="30" customFormat="1" ht="36" customHeight="1" spans="1:16">
      <c r="A30" s="10">
        <v>1</v>
      </c>
      <c r="B30" s="10" t="s">
        <v>83</v>
      </c>
      <c r="C30" s="10" t="s">
        <v>84</v>
      </c>
      <c r="D30" s="16" t="s">
        <v>85</v>
      </c>
      <c r="E30" s="16"/>
      <c r="F30" s="17"/>
      <c r="G30" s="10" t="s">
        <v>86</v>
      </c>
      <c r="H30" s="10"/>
      <c r="I30" s="10"/>
      <c r="J30" s="10"/>
      <c r="K30" s="10" t="s">
        <v>87</v>
      </c>
      <c r="L30" s="10"/>
      <c r="M30" s="10"/>
      <c r="N30" s="10"/>
      <c r="O30" s="22">
        <v>10000</v>
      </c>
      <c r="P30" s="23"/>
    </row>
    <row r="31" customFormat="1" ht="34" customHeight="1" spans="1:16">
      <c r="A31" s="12" t="s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20"/>
      <c r="O31" s="21">
        <f>SUM(O30:O30)</f>
        <v>10000</v>
      </c>
      <c r="P31" s="21"/>
    </row>
  </sheetData>
  <mergeCells count="96">
    <mergeCell ref="A1:P1"/>
    <mergeCell ref="K3:O3"/>
    <mergeCell ref="A7:J7"/>
    <mergeCell ref="A9:P9"/>
    <mergeCell ref="B10:D10"/>
    <mergeCell ref="F10:G10"/>
    <mergeCell ref="H10:J10"/>
    <mergeCell ref="K10:N10"/>
    <mergeCell ref="O10:P10"/>
    <mergeCell ref="B11:D11"/>
    <mergeCell ref="F11:G11"/>
    <mergeCell ref="H11:J11"/>
    <mergeCell ref="K11:N11"/>
    <mergeCell ref="O11:P11"/>
    <mergeCell ref="B12:D12"/>
    <mergeCell ref="F12:G12"/>
    <mergeCell ref="H12:J12"/>
    <mergeCell ref="K12:N12"/>
    <mergeCell ref="O12:P12"/>
    <mergeCell ref="B13:D13"/>
    <mergeCell ref="F13:G13"/>
    <mergeCell ref="H13:J13"/>
    <mergeCell ref="K13:N13"/>
    <mergeCell ref="O13:P13"/>
    <mergeCell ref="B14:D14"/>
    <mergeCell ref="F14:G14"/>
    <mergeCell ref="H14:J14"/>
    <mergeCell ref="K14:N14"/>
    <mergeCell ref="O14:P14"/>
    <mergeCell ref="A15:N15"/>
    <mergeCell ref="O15:P15"/>
    <mergeCell ref="A17:P17"/>
    <mergeCell ref="B18:D18"/>
    <mergeCell ref="F18:G18"/>
    <mergeCell ref="H18:J18"/>
    <mergeCell ref="K18:N18"/>
    <mergeCell ref="O18:P18"/>
    <mergeCell ref="B19:D19"/>
    <mergeCell ref="F19:G19"/>
    <mergeCell ref="H19:J19"/>
    <mergeCell ref="K19:N19"/>
    <mergeCell ref="O19:P19"/>
    <mergeCell ref="B20:D20"/>
    <mergeCell ref="F20:G20"/>
    <mergeCell ref="H20:J20"/>
    <mergeCell ref="K20:N20"/>
    <mergeCell ref="O20:P20"/>
    <mergeCell ref="B21:D21"/>
    <mergeCell ref="F21:G21"/>
    <mergeCell ref="H21:J21"/>
    <mergeCell ref="K21:N21"/>
    <mergeCell ref="O21:P21"/>
    <mergeCell ref="B22:D22"/>
    <mergeCell ref="F22:G22"/>
    <mergeCell ref="H22:J22"/>
    <mergeCell ref="K22:N22"/>
    <mergeCell ref="O22:P22"/>
    <mergeCell ref="B23:D23"/>
    <mergeCell ref="F23:G23"/>
    <mergeCell ref="H23:J23"/>
    <mergeCell ref="K23:N23"/>
    <mergeCell ref="O23:P23"/>
    <mergeCell ref="B24:D24"/>
    <mergeCell ref="F24:G24"/>
    <mergeCell ref="H24:J24"/>
    <mergeCell ref="K24:N24"/>
    <mergeCell ref="O24:P24"/>
    <mergeCell ref="B25:D25"/>
    <mergeCell ref="F25:G25"/>
    <mergeCell ref="H25:J25"/>
    <mergeCell ref="K25:N25"/>
    <mergeCell ref="O25:P25"/>
    <mergeCell ref="A26:N26"/>
    <mergeCell ref="O26:P26"/>
    <mergeCell ref="A28:P28"/>
    <mergeCell ref="D29:F29"/>
    <mergeCell ref="G29:J29"/>
    <mergeCell ref="K29:N29"/>
    <mergeCell ref="O29:P29"/>
    <mergeCell ref="D30:F30"/>
    <mergeCell ref="G30:J30"/>
    <mergeCell ref="K30:N30"/>
    <mergeCell ref="O30:P30"/>
    <mergeCell ref="A31:N31"/>
    <mergeCell ref="O31:P3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</mergeCells>
  <printOptions horizontalCentered="1"/>
  <pageMargins left="0.196527777777778" right="0.196527777777778" top="0.60625" bottom="0.409027777777778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2021-06-18T07:30:00Z</dcterms:created>
  <dcterms:modified xsi:type="dcterms:W3CDTF">2023-02-08T01:55:38Z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