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个人 （排序）" sheetId="3" r:id="rId1"/>
  </sheets>
  <externalReferences>
    <externalReference r:id="rId2"/>
  </externalReferences>
  <definedNames>
    <definedName name="_xlnm._FilterDatabase" localSheetId="0" hidden="1">'个人 （排序）'!$A$2:$I$144</definedName>
  </definedNames>
  <calcPr calcId="144525"/>
</workbook>
</file>

<file path=xl/sharedStrings.xml><?xml version="1.0" encoding="utf-8"?>
<sst xmlns="http://schemas.openxmlformats.org/spreadsheetml/2006/main" count="155" uniqueCount="115">
  <si>
    <t>附件3:</t>
  </si>
  <si>
    <t>2023年潮安区职业技能提升培训拟补贴人员名册</t>
  </si>
  <si>
    <t>序号</t>
  </si>
  <si>
    <t>姓 名</t>
  </si>
  <si>
    <t>性别</t>
  </si>
  <si>
    <t>身份证号码</t>
  </si>
  <si>
    <t>户 籍</t>
  </si>
  <si>
    <t>证书级别</t>
  </si>
  <si>
    <t>工  种</t>
  </si>
  <si>
    <t>证书核发日期</t>
  </si>
  <si>
    <t>培训补贴（元）</t>
  </si>
  <si>
    <t>邱淡娜</t>
  </si>
  <si>
    <t>445121********3663</t>
  </si>
  <si>
    <t>凤塘</t>
  </si>
  <si>
    <t>薛宇</t>
  </si>
  <si>
    <t>445121********4536</t>
  </si>
  <si>
    <t>庵埠</t>
  </si>
  <si>
    <t>林锦涛</t>
  </si>
  <si>
    <t>445121********7316</t>
  </si>
  <si>
    <t>凤凰</t>
  </si>
  <si>
    <t>尤丽煌</t>
  </si>
  <si>
    <t>445121********7334</t>
  </si>
  <si>
    <t>尤淑婉</t>
  </si>
  <si>
    <t>445121********7327</t>
  </si>
  <si>
    <t>李幼如</t>
  </si>
  <si>
    <t>445121********3443</t>
  </si>
  <si>
    <t>沙溪</t>
  </si>
  <si>
    <t>林宋德</t>
  </si>
  <si>
    <t>445121********7515</t>
  </si>
  <si>
    <t>郑锐钿</t>
  </si>
  <si>
    <t>445121********2819</t>
  </si>
  <si>
    <t>登塘</t>
  </si>
  <si>
    <t>文崇新</t>
  </si>
  <si>
    <t>445121********7519</t>
  </si>
  <si>
    <t>林宋佳</t>
  </si>
  <si>
    <t>445121********5339</t>
  </si>
  <si>
    <t>江东</t>
  </si>
  <si>
    <t>陈曼娜</t>
  </si>
  <si>
    <t>445121********2628</t>
  </si>
  <si>
    <t>古巷</t>
  </si>
  <si>
    <t>陈焕鑫</t>
  </si>
  <si>
    <t>445121********3915</t>
  </si>
  <si>
    <t>东凤</t>
  </si>
  <si>
    <t>文少彬</t>
  </si>
  <si>
    <t>445121********7323</t>
  </si>
  <si>
    <t>林美滇</t>
  </si>
  <si>
    <t>445121********7326</t>
  </si>
  <si>
    <t>吴晓茵</t>
  </si>
  <si>
    <t>445121********7340</t>
  </si>
  <si>
    <t>尤瑶婷</t>
  </si>
  <si>
    <t>445121********7369</t>
  </si>
  <si>
    <t>尤梓容</t>
  </si>
  <si>
    <t>445121********732X</t>
  </si>
  <si>
    <t>陈彦纯</t>
  </si>
  <si>
    <t>445121********4543</t>
  </si>
  <si>
    <t>文思元</t>
  </si>
  <si>
    <t>445121********7318</t>
  </si>
  <si>
    <t>曾宝仪</t>
  </si>
  <si>
    <t>徐杭萍</t>
  </si>
  <si>
    <t>445121********342X</t>
  </si>
  <si>
    <t>曾红艳</t>
  </si>
  <si>
    <t>445121********754X</t>
  </si>
  <si>
    <t>谢殷果</t>
  </si>
  <si>
    <t>445121********451X</t>
  </si>
  <si>
    <t>林奕裕</t>
  </si>
  <si>
    <t>445121********7330</t>
  </si>
  <si>
    <t>陈凤</t>
  </si>
  <si>
    <t>杨乔</t>
  </si>
  <si>
    <t>445121********4562</t>
  </si>
  <si>
    <t>曾殊翻</t>
  </si>
  <si>
    <t>445121********7337</t>
  </si>
  <si>
    <t>吴泽鹏</t>
  </si>
  <si>
    <t>445121********7339</t>
  </si>
  <si>
    <t>薛树潮</t>
  </si>
  <si>
    <t>440520********4538</t>
  </si>
  <si>
    <t>许业锋</t>
  </si>
  <si>
    <t>445121********4238</t>
  </si>
  <si>
    <t>彩塘</t>
  </si>
  <si>
    <t>苏奕佳</t>
  </si>
  <si>
    <t>445121********265X</t>
  </si>
  <si>
    <t>林炯生</t>
  </si>
  <si>
    <t>445121********485X</t>
  </si>
  <si>
    <t>金石</t>
  </si>
  <si>
    <t>许桂洪</t>
  </si>
  <si>
    <t>445121********3416</t>
  </si>
  <si>
    <t>龙湖</t>
  </si>
  <si>
    <t>胡志程</t>
  </si>
  <si>
    <t>445121********3015</t>
  </si>
  <si>
    <t>王楚辉</t>
  </si>
  <si>
    <t>445121********4571</t>
  </si>
  <si>
    <t>陈鑫</t>
  </si>
  <si>
    <t>445121********3951</t>
  </si>
  <si>
    <t>陈章鸿</t>
  </si>
  <si>
    <t>445121********4813</t>
  </si>
  <si>
    <t>张奕波</t>
  </si>
  <si>
    <t>440520********3931</t>
  </si>
  <si>
    <t>薛秀群</t>
  </si>
  <si>
    <t>445121********4551</t>
  </si>
  <si>
    <t>张庆</t>
  </si>
  <si>
    <t>362203********4724</t>
  </si>
  <si>
    <t>江西</t>
  </si>
  <si>
    <t>陈映阳</t>
  </si>
  <si>
    <t>440520********7331</t>
  </si>
  <si>
    <t>赵泽城</t>
  </si>
  <si>
    <t>445121********3614</t>
  </si>
  <si>
    <t>黄志鹏</t>
  </si>
  <si>
    <t>445121********7352</t>
  </si>
  <si>
    <t>李逸辉</t>
  </si>
  <si>
    <t>445121********7516</t>
  </si>
  <si>
    <t>黄瑞娜</t>
  </si>
  <si>
    <t>黄瑞君</t>
  </si>
  <si>
    <t>陈湘娜</t>
  </si>
  <si>
    <t>445121********2027</t>
  </si>
  <si>
    <t>杨树茂</t>
  </si>
  <si>
    <t>445121********4337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</si>
</sst>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5&#25209;&#65288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出"/>
      <sheetName val="名册"/>
    </sheetNames>
    <sheetDataSet>
      <sheetData sheetId="0">
        <row r="2">
          <cell r="B2" t="str">
            <v>姓名</v>
          </cell>
          <cell r="C2" t="str">
            <v>身份证件号码</v>
          </cell>
          <cell r="D2" t="str">
            <v>性别</v>
          </cell>
          <cell r="E2" t="str">
            <v>户口性质</v>
          </cell>
          <cell r="F2" t="str">
            <v>移动电话</v>
          </cell>
          <cell r="G2" t="str">
            <v>社会保障卡开户行或其他
开户行名称</v>
          </cell>
          <cell r="H2" t="str">
            <v>支行名称</v>
          </cell>
          <cell r="I2" t="str">
            <v>社会保障卡金融账号或其
他银行账号</v>
          </cell>
          <cell r="J2" t="str">
            <v>工种或专业名称</v>
          </cell>
          <cell r="K2" t="str">
            <v>工种子项</v>
          </cell>
          <cell r="L2" t="str">
            <v>证书级别</v>
          </cell>
          <cell r="M2" t="str">
            <v>获证日期</v>
          </cell>
          <cell r="N2" t="str">
            <v>证书编号</v>
          </cell>
          <cell r="O2" t="str">
            <v>技能培训
补贴（元）</v>
          </cell>
        </row>
        <row r="3">
          <cell r="B3" t="str">
            <v>邱淡娜</v>
          </cell>
          <cell r="C3" t="str">
            <v>445121199803233663</v>
          </cell>
          <cell r="D3" t="str">
            <v>女</v>
          </cell>
          <cell r="E3" t="str">
            <v>非农业户口（城镇）</v>
          </cell>
          <cell r="F3" t="str">
            <v>17770883859</v>
          </cell>
          <cell r="G3" t="str">
            <v>建设银行</v>
          </cell>
          <cell r="H3" t="str">
            <v>潮安支行</v>
          </cell>
          <cell r="I3" t="str">
            <v>6214673250002132163</v>
          </cell>
          <cell r="J3" t="str">
            <v>妇婴护理</v>
          </cell>
          <cell r="K3" t="str">
            <v>无</v>
          </cell>
          <cell r="L3" t="str">
            <v>专项职业能力</v>
          </cell>
          <cell r="M3" t="str">
            <v>2022-02-21</v>
          </cell>
          <cell r="N3" t="str">
            <v>2219190007253</v>
          </cell>
          <cell r="O3" t="str">
            <v>800</v>
          </cell>
        </row>
        <row r="4">
          <cell r="B4" t="str">
            <v>陈琳</v>
          </cell>
          <cell r="C4" t="str">
            <v>445121199006053926</v>
          </cell>
          <cell r="D4" t="str">
            <v>女</v>
          </cell>
          <cell r="E4" t="str">
            <v>农业户口（农村）</v>
          </cell>
          <cell r="F4" t="str">
            <v>13539886052</v>
          </cell>
          <cell r="G4" t="str">
            <v>光大银行</v>
          </cell>
          <cell r="H4" t="str">
            <v>广州越秀支行</v>
          </cell>
          <cell r="I4" t="str">
            <v>6231571204368482</v>
          </cell>
          <cell r="J4" t="str">
            <v>保育师</v>
          </cell>
          <cell r="K4" t="str">
            <v>无</v>
          </cell>
          <cell r="L4" t="str">
            <v>中级工/四级</v>
          </cell>
          <cell r="M4" t="str">
            <v>2022-08-24</v>
          </cell>
          <cell r="N4" t="str">
            <v>S000044008034224001213</v>
          </cell>
          <cell r="O4" t="str">
            <v>1500</v>
          </cell>
        </row>
        <row r="5">
          <cell r="B5" t="str">
            <v>蓝钿</v>
          </cell>
          <cell r="C5" t="str">
            <v>445121199712137027</v>
          </cell>
          <cell r="D5" t="str">
            <v>女</v>
          </cell>
          <cell r="E5" t="str">
            <v>农业户口（农村）</v>
          </cell>
          <cell r="F5" t="str">
            <v>15816189135</v>
          </cell>
          <cell r="G5" t="str">
            <v>中国银行</v>
          </cell>
          <cell r="H5" t="str">
            <v>中国银行潮州分行营业部</v>
          </cell>
          <cell r="I5" t="str">
            <v>6217567000082685362</v>
          </cell>
          <cell r="J5" t="str">
            <v>茶艺师</v>
          </cell>
          <cell r="K5" t="str">
            <v>无</v>
          </cell>
          <cell r="L5" t="str">
            <v>初级工/五级</v>
          </cell>
          <cell r="M5" t="str">
            <v>2022-10-25</v>
          </cell>
          <cell r="N5" t="str">
            <v>S000044007006225000331</v>
          </cell>
          <cell r="O5" t="str">
            <v>1000</v>
          </cell>
        </row>
        <row r="6">
          <cell r="B6" t="str">
            <v>薛宇</v>
          </cell>
          <cell r="C6" t="str">
            <v>445121198406054536</v>
          </cell>
          <cell r="D6" t="str">
            <v>男</v>
          </cell>
          <cell r="E6" t="str">
            <v>非农业户口（城镇）</v>
          </cell>
          <cell r="F6" t="str">
            <v>18026321855</v>
          </cell>
          <cell r="G6" t="str">
            <v>建设银行</v>
          </cell>
          <cell r="H6" t="str">
            <v>中国建设银行潮州分行潮安支行</v>
          </cell>
          <cell r="I6" t="str">
            <v>6214673250001461472</v>
          </cell>
          <cell r="J6" t="str">
            <v>电工</v>
          </cell>
          <cell r="K6" t="str">
            <v>无</v>
          </cell>
          <cell r="L6" t="str">
            <v>中级工/四级</v>
          </cell>
          <cell r="M6" t="str">
            <v>2022-10-25</v>
          </cell>
          <cell r="N6" t="str">
            <v>S000044007003224000785</v>
          </cell>
          <cell r="O6" t="str">
            <v>1500</v>
          </cell>
        </row>
        <row r="7">
          <cell r="B7" t="str">
            <v>张杰雄</v>
          </cell>
          <cell r="C7" t="str">
            <v>445121199512103914</v>
          </cell>
          <cell r="D7" t="str">
            <v>男</v>
          </cell>
          <cell r="E7" t="str">
            <v>农业户口（农村）</v>
          </cell>
          <cell r="F7" t="str">
            <v>15816183025</v>
          </cell>
          <cell r="G7" t="str">
            <v>中国银行</v>
          </cell>
          <cell r="H7" t="str">
            <v>潮州分行</v>
          </cell>
          <cell r="I7" t="str">
            <v>6217567000003227872</v>
          </cell>
          <cell r="J7" t="str">
            <v>继电保护员</v>
          </cell>
          <cell r="K7" t="str">
            <v>无</v>
          </cell>
          <cell r="L7" t="str">
            <v>初级工/五级</v>
          </cell>
          <cell r="M7" t="str">
            <v>2022-10-12</v>
          </cell>
          <cell r="N7" t="str">
            <v>Y003444001049225000314</v>
          </cell>
          <cell r="O7" t="str">
            <v>1000</v>
          </cell>
        </row>
        <row r="8">
          <cell r="B8" t="str">
            <v>林美滇</v>
          </cell>
          <cell r="C8" t="str">
            <v>445121198806027326</v>
          </cell>
          <cell r="D8" t="str">
            <v>女</v>
          </cell>
          <cell r="E8" t="str">
            <v>农业户口（农村）</v>
          </cell>
          <cell r="F8" t="str">
            <v>13531550873</v>
          </cell>
          <cell r="G8" t="str">
            <v>邮储银行</v>
          </cell>
          <cell r="H8" t="str">
            <v>中国邮政储蓄银行凤凰镇支行</v>
          </cell>
          <cell r="I8" t="str">
            <v>6217975869004216290</v>
          </cell>
          <cell r="J8" t="str">
            <v>评茶员</v>
          </cell>
          <cell r="K8" t="str">
            <v>无</v>
          </cell>
          <cell r="L8" t="str">
            <v>中级工/四级</v>
          </cell>
          <cell r="M8" t="str">
            <v>2022-10-08</v>
          </cell>
          <cell r="N8" t="str">
            <v>S000044007010224006120</v>
          </cell>
          <cell r="O8" t="str">
            <v>1500</v>
          </cell>
        </row>
        <row r="9">
          <cell r="B9" t="str">
            <v>吴晓茵</v>
          </cell>
          <cell r="C9" t="str">
            <v>445121199009057340</v>
          </cell>
          <cell r="D9" t="str">
            <v>女</v>
          </cell>
          <cell r="E9" t="str">
            <v>农业户口（农村）</v>
          </cell>
          <cell r="F9" t="str">
            <v>15919557428</v>
          </cell>
          <cell r="G9" t="str">
            <v>中国银行</v>
          </cell>
          <cell r="H9" t="str">
            <v>潮安支行</v>
          </cell>
          <cell r="I9" t="str">
            <v>6217567000012944319</v>
          </cell>
          <cell r="J9" t="str">
            <v>茶艺师</v>
          </cell>
          <cell r="K9" t="str">
            <v>无</v>
          </cell>
          <cell r="L9" t="str">
            <v>中级工/四级</v>
          </cell>
          <cell r="M9" t="str">
            <v>2022-10-25</v>
          </cell>
          <cell r="N9" t="str">
            <v>S000044007006224001245</v>
          </cell>
          <cell r="O9" t="str">
            <v>1500</v>
          </cell>
        </row>
        <row r="10">
          <cell r="B10" t="str">
            <v>尤淑婉</v>
          </cell>
          <cell r="C10" t="str">
            <v>445121199202077327</v>
          </cell>
          <cell r="D10" t="str">
            <v>女</v>
          </cell>
          <cell r="E10" t="str">
            <v>农业户口（农村）</v>
          </cell>
          <cell r="F10" t="str">
            <v>13670725959</v>
          </cell>
          <cell r="G10" t="str">
            <v>邮储银行</v>
          </cell>
          <cell r="H10" t="str">
            <v>潮州潮安支行</v>
          </cell>
          <cell r="I10" t="str">
            <v>6217975869003345645</v>
          </cell>
          <cell r="J10" t="str">
            <v>评茶员</v>
          </cell>
          <cell r="K10" t="str">
            <v>无</v>
          </cell>
          <cell r="L10" t="str">
            <v>中级工/四级</v>
          </cell>
          <cell r="M10" t="str">
            <v>2022-10-08</v>
          </cell>
          <cell r="N10" t="str">
            <v>S000044007010224005200</v>
          </cell>
          <cell r="O10" t="str">
            <v>1500</v>
          </cell>
        </row>
        <row r="11">
          <cell r="B11" t="str">
            <v>陈曼娜</v>
          </cell>
          <cell r="C11" t="str">
            <v>445121198910052628</v>
          </cell>
          <cell r="D11" t="str">
            <v>女</v>
          </cell>
          <cell r="E11" t="str">
            <v>农业户口（农村）</v>
          </cell>
          <cell r="F11" t="str">
            <v>13502553292</v>
          </cell>
          <cell r="G11" t="str">
            <v>中国银行</v>
          </cell>
          <cell r="H11" t="str">
            <v>潮州潮安支行</v>
          </cell>
          <cell r="I11" t="str">
            <v>6217567000015231367</v>
          </cell>
          <cell r="J11" t="str">
            <v>评茶员</v>
          </cell>
          <cell r="K11" t="str">
            <v>无</v>
          </cell>
          <cell r="L11" t="str">
            <v>中级工/四级</v>
          </cell>
          <cell r="M11" t="str">
            <v>2022-10-08</v>
          </cell>
          <cell r="N11" t="str">
            <v>S000044007010224005076</v>
          </cell>
          <cell r="O11" t="str">
            <v>1500</v>
          </cell>
        </row>
        <row r="12">
          <cell r="B12" t="str">
            <v>尤瑶婷</v>
          </cell>
          <cell r="C12" t="str">
            <v>445121199903187369</v>
          </cell>
          <cell r="D12" t="str">
            <v>女</v>
          </cell>
          <cell r="E12" t="str">
            <v>农业户口（农村）</v>
          </cell>
          <cell r="F12" t="str">
            <v>15812677948</v>
          </cell>
          <cell r="G12" t="str">
            <v>农业银行</v>
          </cell>
          <cell r="H12" t="str">
            <v>潮州潮安支行</v>
          </cell>
          <cell r="I12" t="str">
            <v>6228231185404409162</v>
          </cell>
          <cell r="J12" t="str">
            <v>评茶员</v>
          </cell>
          <cell r="K12" t="str">
            <v>无</v>
          </cell>
          <cell r="L12" t="str">
            <v>中级工/四级</v>
          </cell>
          <cell r="M12" t="str">
            <v>2022-10-08</v>
          </cell>
          <cell r="N12" t="str">
            <v>S000044007010224005190</v>
          </cell>
          <cell r="O12" t="str">
            <v>1500</v>
          </cell>
        </row>
        <row r="13">
          <cell r="B13" t="str">
            <v>孙嘉文</v>
          </cell>
          <cell r="C13" t="str">
            <v>445121199310245148</v>
          </cell>
          <cell r="D13" t="str">
            <v>女</v>
          </cell>
          <cell r="E13" t="str">
            <v>居民户口</v>
          </cell>
          <cell r="F13" t="str">
            <v>13750402445</v>
          </cell>
          <cell r="G13" t="str">
            <v>中国银行</v>
          </cell>
          <cell r="H13" t="str">
            <v>中国银行股份有限公司汕头分行104586020016</v>
          </cell>
          <cell r="I13" t="str">
            <v>6217567000129787510</v>
          </cell>
          <cell r="J13" t="str">
            <v>托育照护</v>
          </cell>
          <cell r="K13" t="str">
            <v>无</v>
          </cell>
          <cell r="L13" t="str">
            <v>专项职业能力</v>
          </cell>
          <cell r="M13" t="str">
            <v>2022-12-15</v>
          </cell>
          <cell r="N13" t="str">
            <v>2219190022169</v>
          </cell>
          <cell r="O13" t="str">
            <v>1200</v>
          </cell>
        </row>
        <row r="14">
          <cell r="B14" t="str">
            <v>陈焕鑫</v>
          </cell>
          <cell r="C14" t="str">
            <v>445121198503153915</v>
          </cell>
          <cell r="D14" t="str">
            <v>男</v>
          </cell>
          <cell r="E14" t="str">
            <v>农业户口（农村）</v>
          </cell>
          <cell r="F14" t="str">
            <v>13534676894</v>
          </cell>
          <cell r="G14" t="str">
            <v>建设银行</v>
          </cell>
          <cell r="H14" t="str">
            <v>深圳支行</v>
          </cell>
          <cell r="I14" t="str">
            <v>6214677200034013069</v>
          </cell>
          <cell r="J14" t="str">
            <v>评茶员</v>
          </cell>
          <cell r="K14" t="str">
            <v>无</v>
          </cell>
          <cell r="L14" t="str">
            <v>中级工/四级</v>
          </cell>
          <cell r="M14" t="str">
            <v>2022-10-08</v>
          </cell>
          <cell r="N14" t="str">
            <v>S000044007010224005192</v>
          </cell>
          <cell r="O14" t="str">
            <v>1500</v>
          </cell>
        </row>
        <row r="15">
          <cell r="B15" t="str">
            <v>尤梓容</v>
          </cell>
          <cell r="C15" t="str">
            <v>44512119940406732X</v>
          </cell>
          <cell r="D15" t="str">
            <v>女</v>
          </cell>
          <cell r="E15" t="str">
            <v>农业户口（农村）</v>
          </cell>
          <cell r="F15" t="str">
            <v>13426910096</v>
          </cell>
          <cell r="G15" t="str">
            <v>农业银行</v>
          </cell>
          <cell r="H15" t="str">
            <v>中国农业银行股份有限公司潮州分行营业部</v>
          </cell>
          <cell r="I15" t="str">
            <v>6228231185404227960</v>
          </cell>
          <cell r="J15" t="str">
            <v>评茶员</v>
          </cell>
          <cell r="K15" t="str">
            <v>无</v>
          </cell>
          <cell r="L15" t="str">
            <v>中级工/四级</v>
          </cell>
          <cell r="M15" t="str">
            <v>2022-10-08</v>
          </cell>
          <cell r="N15" t="str">
            <v>S000044007010224006098</v>
          </cell>
          <cell r="O15" t="str">
            <v>1500</v>
          </cell>
        </row>
        <row r="16">
          <cell r="B16" t="str">
            <v>薛树潮</v>
          </cell>
          <cell r="C16" t="str">
            <v>440520197609304538</v>
          </cell>
          <cell r="D16" t="str">
            <v>男</v>
          </cell>
          <cell r="E16" t="str">
            <v>农业户口（农村）</v>
          </cell>
          <cell r="F16" t="str">
            <v>18026321855</v>
          </cell>
          <cell r="G16" t="str">
            <v>工商银行</v>
          </cell>
          <cell r="H16" t="str">
            <v>中国工商银行潮州分行潮安支行</v>
          </cell>
          <cell r="I16" t="str">
            <v>6217212004000179804</v>
          </cell>
          <cell r="J16" t="str">
            <v>电工</v>
          </cell>
          <cell r="K16" t="str">
            <v>无</v>
          </cell>
          <cell r="L16" t="str">
            <v>中级工/四级</v>
          </cell>
          <cell r="M16" t="str">
            <v>2022-12-02</v>
          </cell>
          <cell r="N16" t="str">
            <v>S000044007003224000961</v>
          </cell>
          <cell r="O16" t="str">
            <v>1500</v>
          </cell>
        </row>
        <row r="17">
          <cell r="B17" t="str">
            <v>谢殷果</v>
          </cell>
          <cell r="C17" t="str">
            <v>44512119810123451X</v>
          </cell>
          <cell r="D17" t="str">
            <v>男</v>
          </cell>
          <cell r="E17" t="str">
            <v>非农业户口（城镇）</v>
          </cell>
          <cell r="F17" t="str">
            <v>13727937000</v>
          </cell>
          <cell r="G17" t="str">
            <v>建设银行</v>
          </cell>
          <cell r="H17" t="str">
            <v>建设银行潮州市分行庵埠支行</v>
          </cell>
          <cell r="I17" t="str">
            <v>6214673250000021384</v>
          </cell>
          <cell r="J17" t="str">
            <v>保健按摩师</v>
          </cell>
          <cell r="K17" t="str">
            <v>脊柱按摩师</v>
          </cell>
          <cell r="L17" t="str">
            <v>中级工/四级</v>
          </cell>
          <cell r="M17" t="str">
            <v>2022-09-19</v>
          </cell>
          <cell r="N17" t="str">
            <v>S000144004020224000254</v>
          </cell>
          <cell r="O17" t="str">
            <v>1500</v>
          </cell>
        </row>
        <row r="18">
          <cell r="B18" t="str">
            <v>黄瑞君</v>
          </cell>
          <cell r="C18" t="str">
            <v>445121199603217327</v>
          </cell>
          <cell r="D18" t="str">
            <v>女</v>
          </cell>
          <cell r="E18" t="str">
            <v>农业户口（农村）</v>
          </cell>
          <cell r="F18" t="str">
            <v>15917185100</v>
          </cell>
          <cell r="G18" t="str">
            <v>建设银行</v>
          </cell>
          <cell r="H18" t="str">
            <v>中国建设银行股份有限公司潮州市分行</v>
          </cell>
          <cell r="I18" t="str">
            <v>6214673250001729142</v>
          </cell>
          <cell r="J18" t="str">
            <v>评茶员</v>
          </cell>
          <cell r="K18" t="str">
            <v>无</v>
          </cell>
          <cell r="L18" t="str">
            <v>中级工/四级</v>
          </cell>
          <cell r="M18" t="str">
            <v>2022-10-08</v>
          </cell>
          <cell r="N18" t="str">
            <v>S000044007010224006313</v>
          </cell>
          <cell r="O18" t="str">
            <v>1500</v>
          </cell>
        </row>
        <row r="19">
          <cell r="B19" t="str">
            <v>陈映阳</v>
          </cell>
          <cell r="C19" t="str">
            <v>440520197410237331</v>
          </cell>
          <cell r="D19" t="str">
            <v>男</v>
          </cell>
          <cell r="E19" t="str">
            <v>农业户口（农村）</v>
          </cell>
          <cell r="F19" t="str">
            <v>18933073831</v>
          </cell>
          <cell r="G19" t="str">
            <v>中国银行</v>
          </cell>
          <cell r="H19" t="str">
            <v>中国银行股份有限公司潮州分行</v>
          </cell>
          <cell r="I19" t="str">
            <v>6217567000013092159</v>
          </cell>
          <cell r="J19" t="str">
            <v>评茶员</v>
          </cell>
          <cell r="K19" t="str">
            <v>无</v>
          </cell>
          <cell r="L19" t="str">
            <v>中级工/四级</v>
          </cell>
          <cell r="M19" t="str">
            <v>2022-10-08</v>
          </cell>
          <cell r="N19" t="str">
            <v>S000044007010224006192</v>
          </cell>
          <cell r="O19" t="str">
            <v>1500</v>
          </cell>
        </row>
        <row r="20">
          <cell r="B20" t="str">
            <v>陈琳</v>
          </cell>
          <cell r="C20" t="str">
            <v>445121199006053926</v>
          </cell>
          <cell r="D20" t="str">
            <v>女</v>
          </cell>
          <cell r="E20" t="str">
            <v>农业户口（农村）</v>
          </cell>
          <cell r="F20" t="str">
            <v>13539886052</v>
          </cell>
          <cell r="G20" t="str">
            <v>光大银行</v>
          </cell>
          <cell r="H20" t="str">
            <v>广州越秀支行</v>
          </cell>
          <cell r="I20" t="str">
            <v>6231571204368482</v>
          </cell>
          <cell r="J20" t="str">
            <v>保育师</v>
          </cell>
          <cell r="K20" t="str">
            <v>无</v>
          </cell>
          <cell r="L20" t="str">
            <v>中级工/四级</v>
          </cell>
          <cell r="M20" t="str">
            <v>2022-08-24</v>
          </cell>
          <cell r="N20" t="str">
            <v>S000044008034224001213</v>
          </cell>
          <cell r="O20" t="str">
            <v>1500</v>
          </cell>
        </row>
        <row r="21">
          <cell r="B21" t="str">
            <v>吴泽鹏</v>
          </cell>
          <cell r="C21" t="str">
            <v>445121199701217339</v>
          </cell>
          <cell r="D21" t="str">
            <v>男</v>
          </cell>
          <cell r="E21" t="str">
            <v>居民户口</v>
          </cell>
          <cell r="F21" t="str">
            <v>15768833856</v>
          </cell>
          <cell r="G21" t="str">
            <v>中国银行</v>
          </cell>
          <cell r="H21" t="str">
            <v>中国银行潮州分行营业部</v>
          </cell>
          <cell r="I21" t="str">
            <v>6217567000012986765</v>
          </cell>
          <cell r="J21" t="str">
            <v>评茶员</v>
          </cell>
          <cell r="K21" t="str">
            <v>无</v>
          </cell>
          <cell r="L21" t="str">
            <v>中级工/四级</v>
          </cell>
          <cell r="M21" t="str">
            <v>2022-09-21</v>
          </cell>
          <cell r="N21" t="str">
            <v>S000044007010224003908</v>
          </cell>
          <cell r="O21" t="str">
            <v>1500</v>
          </cell>
        </row>
        <row r="22">
          <cell r="B22" t="str">
            <v>许业锋</v>
          </cell>
          <cell r="C22" t="str">
            <v>445121199911304238</v>
          </cell>
          <cell r="D22" t="str">
            <v>男</v>
          </cell>
          <cell r="E22" t="str">
            <v>农业户口（农村）</v>
          </cell>
          <cell r="F22" t="str">
            <v>18026321855</v>
          </cell>
          <cell r="G22" t="str">
            <v>中国银行</v>
          </cell>
          <cell r="H22" t="str">
            <v>中国银行潮州潮安区分行</v>
          </cell>
          <cell r="I22" t="str">
            <v>6217567000025006114</v>
          </cell>
          <cell r="J22" t="str">
            <v>电工</v>
          </cell>
          <cell r="K22" t="str">
            <v>无</v>
          </cell>
          <cell r="L22" t="str">
            <v>中级工/四级</v>
          </cell>
          <cell r="M22" t="str">
            <v>2022-10-25</v>
          </cell>
          <cell r="N22" t="str">
            <v>S000044007003224000731</v>
          </cell>
          <cell r="O22" t="str">
            <v>1500</v>
          </cell>
        </row>
        <row r="23">
          <cell r="B23" t="str">
            <v>苏奕佳</v>
          </cell>
          <cell r="C23" t="str">
            <v>44512119820105265X</v>
          </cell>
          <cell r="D23" t="str">
            <v>男</v>
          </cell>
          <cell r="E23" t="str">
            <v>农业户口（农村）</v>
          </cell>
          <cell r="F23" t="str">
            <v>18026321855</v>
          </cell>
          <cell r="G23" t="str">
            <v>邮储银行</v>
          </cell>
          <cell r="H23" t="str">
            <v>中国邮政储蓄银行潮州分行潮安支行</v>
          </cell>
          <cell r="I23" t="str">
            <v>6217975869007545521</v>
          </cell>
          <cell r="J23" t="str">
            <v>电工</v>
          </cell>
          <cell r="K23" t="str">
            <v>无</v>
          </cell>
          <cell r="L23" t="str">
            <v>中级工/四级</v>
          </cell>
          <cell r="M23" t="str">
            <v>2022-10-25</v>
          </cell>
          <cell r="N23" t="str">
            <v>S000044007003224000755</v>
          </cell>
          <cell r="O23" t="str">
            <v>1500</v>
          </cell>
        </row>
        <row r="24">
          <cell r="B24" t="str">
            <v>林炯生</v>
          </cell>
          <cell r="C24" t="str">
            <v>44512119910606485X</v>
          </cell>
          <cell r="D24" t="str">
            <v>男</v>
          </cell>
          <cell r="E24" t="str">
            <v>农业户口（农村）</v>
          </cell>
          <cell r="F24" t="str">
            <v>15918738424</v>
          </cell>
          <cell r="G24" t="str">
            <v>中国银行</v>
          </cell>
          <cell r="H24" t="str">
            <v>中国银行潮州分行潮安支行</v>
          </cell>
          <cell r="I24" t="str">
            <v>6217567000015038374</v>
          </cell>
          <cell r="J24" t="str">
            <v>电工</v>
          </cell>
          <cell r="K24" t="str">
            <v>无</v>
          </cell>
          <cell r="L24" t="str">
            <v>中级工/四级</v>
          </cell>
          <cell r="M24" t="str">
            <v>2022-12-02</v>
          </cell>
          <cell r="N24" t="str">
            <v>S000044007003224000960</v>
          </cell>
          <cell r="O24" t="str">
            <v>1500</v>
          </cell>
        </row>
        <row r="25">
          <cell r="B25" t="str">
            <v>林锦涛</v>
          </cell>
          <cell r="C25" t="str">
            <v>445121199612147316</v>
          </cell>
          <cell r="D25" t="str">
            <v>男</v>
          </cell>
          <cell r="E25" t="str">
            <v>非农业户口（城镇）</v>
          </cell>
          <cell r="F25" t="str">
            <v>13802919105</v>
          </cell>
          <cell r="G25" t="str">
            <v>农业银行</v>
          </cell>
          <cell r="H25" t="str">
            <v>农业银行潮州分行</v>
          </cell>
          <cell r="I25" t="str">
            <v>6228231185384435468</v>
          </cell>
          <cell r="J25" t="str">
            <v>评茶员</v>
          </cell>
          <cell r="K25" t="str">
            <v>无</v>
          </cell>
          <cell r="L25" t="str">
            <v>中级工/四级</v>
          </cell>
          <cell r="M25" t="str">
            <v>2022-02-19</v>
          </cell>
          <cell r="N25" t="str">
            <v>S000044007016224000182</v>
          </cell>
          <cell r="O25" t="str">
            <v>1500</v>
          </cell>
        </row>
        <row r="26">
          <cell r="B26" t="str">
            <v>薛源生</v>
          </cell>
          <cell r="C26" t="str">
            <v>440520196701014512</v>
          </cell>
          <cell r="D26" t="str">
            <v>男</v>
          </cell>
          <cell r="E26" t="str">
            <v>农业户口（农村）</v>
          </cell>
          <cell r="F26" t="str">
            <v>18026321855</v>
          </cell>
          <cell r="G26" t="str">
            <v>工商银行</v>
          </cell>
          <cell r="H26" t="str">
            <v>中国工商银行潮州市潮安区支行</v>
          </cell>
          <cell r="I26" t="str">
            <v>6217212004002388163</v>
          </cell>
          <cell r="J26" t="str">
            <v>电工</v>
          </cell>
          <cell r="K26" t="str">
            <v>无</v>
          </cell>
          <cell r="L26" t="str">
            <v>中级工/四级</v>
          </cell>
          <cell r="M26" t="str">
            <v>2022-10-25</v>
          </cell>
          <cell r="N26" t="str">
            <v>S000044007003224000786</v>
          </cell>
          <cell r="O26" t="str">
            <v>1500</v>
          </cell>
        </row>
        <row r="27">
          <cell r="B27" t="str">
            <v>文潮儿</v>
          </cell>
          <cell r="C27" t="str">
            <v>445121199404107328</v>
          </cell>
          <cell r="D27" t="str">
            <v>女</v>
          </cell>
          <cell r="E27" t="str">
            <v>农业户口（农村）</v>
          </cell>
          <cell r="F27" t="str">
            <v>15816539049</v>
          </cell>
          <cell r="G27" t="str">
            <v>邮储银行</v>
          </cell>
          <cell r="H27" t="str">
            <v>中国邮政储蓄银行潮州凤凰营业所</v>
          </cell>
          <cell r="I27" t="str">
            <v>6217975869004483262</v>
          </cell>
          <cell r="J27" t="str">
            <v>评茶员</v>
          </cell>
          <cell r="K27" t="str">
            <v>无</v>
          </cell>
          <cell r="L27" t="str">
            <v>中级工/四级</v>
          </cell>
          <cell r="M27" t="str">
            <v>2022-10-08</v>
          </cell>
          <cell r="N27" t="str">
            <v>S000044007010224006097</v>
          </cell>
          <cell r="O27" t="str">
            <v>1500</v>
          </cell>
        </row>
        <row r="28">
          <cell r="B28" t="str">
            <v>庄翠娜</v>
          </cell>
          <cell r="C28" t="str">
            <v>445121198908024548</v>
          </cell>
          <cell r="D28" t="str">
            <v>女</v>
          </cell>
          <cell r="E28" t="str">
            <v>居民户口</v>
          </cell>
          <cell r="F28" t="str">
            <v>13763368485</v>
          </cell>
          <cell r="G28" t="str">
            <v>建设银行</v>
          </cell>
          <cell r="H28" t="str">
            <v>潮州庵埠支行</v>
          </cell>
          <cell r="I28" t="str">
            <v>6214673250001614104</v>
          </cell>
          <cell r="J28" t="str">
            <v>健康管理师</v>
          </cell>
          <cell r="K28" t="str">
            <v>无</v>
          </cell>
          <cell r="L28" t="str">
            <v>高级工/三级</v>
          </cell>
          <cell r="M28" t="str">
            <v>2022-11-28</v>
          </cell>
          <cell r="N28" t="str">
            <v>S000044007039223000201</v>
          </cell>
          <cell r="O28" t="str">
            <v>2000</v>
          </cell>
        </row>
        <row r="29">
          <cell r="B29" t="str">
            <v>郭海生</v>
          </cell>
          <cell r="C29" t="str">
            <v>445121199210284596</v>
          </cell>
          <cell r="D29" t="str">
            <v>男</v>
          </cell>
          <cell r="E29" t="str">
            <v>农业户口（农村）</v>
          </cell>
          <cell r="F29" t="str">
            <v>18025745555</v>
          </cell>
          <cell r="G29" t="str">
            <v>工商银行</v>
          </cell>
          <cell r="H29" t="str">
            <v>中国工商银行潮州分行潮安支行</v>
          </cell>
          <cell r="I29" t="str">
            <v>6217212004002159176</v>
          </cell>
          <cell r="J29" t="str">
            <v>电工</v>
          </cell>
          <cell r="K29" t="str">
            <v>无</v>
          </cell>
          <cell r="L29" t="str">
            <v>中级工/四级</v>
          </cell>
          <cell r="M29" t="str">
            <v>2022-10-25</v>
          </cell>
          <cell r="N29" t="str">
            <v>S000044007003224000787</v>
          </cell>
          <cell r="O29" t="str">
            <v>1500</v>
          </cell>
        </row>
        <row r="30">
          <cell r="B30" t="str">
            <v>薛宇</v>
          </cell>
          <cell r="C30" t="str">
            <v>445121198406054536</v>
          </cell>
          <cell r="D30" t="str">
            <v>男</v>
          </cell>
          <cell r="E30" t="str">
            <v>非农业户口（城镇）</v>
          </cell>
          <cell r="F30" t="str">
            <v>18026321855</v>
          </cell>
          <cell r="G30" t="str">
            <v>建设银行</v>
          </cell>
          <cell r="H30" t="str">
            <v>中国建设银行潮州分行潮安支行</v>
          </cell>
          <cell r="I30" t="str">
            <v>6214673250001461472</v>
          </cell>
          <cell r="J30" t="str">
            <v>电工</v>
          </cell>
          <cell r="K30" t="str">
            <v>无</v>
          </cell>
          <cell r="L30" t="str">
            <v>中级工/四级</v>
          </cell>
          <cell r="M30" t="str">
            <v>2022-10-25</v>
          </cell>
          <cell r="N30" t="str">
            <v>S000044007003224000785</v>
          </cell>
          <cell r="O30" t="str">
            <v>1500</v>
          </cell>
        </row>
        <row r="31">
          <cell r="B31" t="str">
            <v>黄懂洁</v>
          </cell>
          <cell r="C31" t="str">
            <v>445121200202017346</v>
          </cell>
          <cell r="D31" t="str">
            <v>女</v>
          </cell>
          <cell r="E31" t="str">
            <v>农业户口（农村）</v>
          </cell>
          <cell r="F31" t="str">
            <v>17807688103</v>
          </cell>
          <cell r="G31" t="str">
            <v>光大银行</v>
          </cell>
          <cell r="H31" t="str">
            <v>中国光大银行股份有限公司广州分行营业部303581038618</v>
          </cell>
          <cell r="I31" t="str">
            <v>6231571258975547</v>
          </cell>
          <cell r="J31" t="str">
            <v>评茶员</v>
          </cell>
          <cell r="K31" t="str">
            <v>无</v>
          </cell>
          <cell r="L31" t="str">
            <v>中级工/四级</v>
          </cell>
          <cell r="M31" t="str">
            <v>2022-10-10</v>
          </cell>
          <cell r="N31" t="str">
            <v>S000044007010224006447</v>
          </cell>
          <cell r="O31" t="str">
            <v>1500</v>
          </cell>
        </row>
        <row r="32">
          <cell r="B32" t="str">
            <v>曾殊翻</v>
          </cell>
          <cell r="C32" t="str">
            <v>445121199203237337</v>
          </cell>
          <cell r="D32" t="str">
            <v>男</v>
          </cell>
          <cell r="E32" t="str">
            <v>农业户口（农村）</v>
          </cell>
          <cell r="F32" t="str">
            <v>13828312852</v>
          </cell>
          <cell r="G32" t="str">
            <v>中国银行</v>
          </cell>
          <cell r="H32" t="str">
            <v>中国银行潮州湘桥科技支行</v>
          </cell>
          <cell r="I32" t="str">
            <v>6217567000133992882</v>
          </cell>
          <cell r="J32" t="str">
            <v>评茶员</v>
          </cell>
          <cell r="K32" t="str">
            <v>无</v>
          </cell>
          <cell r="L32" t="str">
            <v>中级工/四级</v>
          </cell>
          <cell r="M32" t="str">
            <v>2022-10-08</v>
          </cell>
          <cell r="N32" t="str">
            <v>S000044007010224006027</v>
          </cell>
          <cell r="O32" t="str">
            <v>1500</v>
          </cell>
        </row>
        <row r="33">
          <cell r="B33" t="str">
            <v>黄瑞娜</v>
          </cell>
          <cell r="C33" t="str">
            <v>445121199406147323</v>
          </cell>
          <cell r="D33" t="str">
            <v>女</v>
          </cell>
          <cell r="E33" t="str">
            <v>农业户口（农村）</v>
          </cell>
          <cell r="F33" t="str">
            <v>15919502177</v>
          </cell>
          <cell r="G33" t="str">
            <v>建设银行</v>
          </cell>
          <cell r="H33" t="str">
            <v>潮州市中国建设银行分行</v>
          </cell>
          <cell r="I33" t="str">
            <v>6214673250001727872</v>
          </cell>
          <cell r="J33" t="str">
            <v>评茶员</v>
          </cell>
          <cell r="K33" t="str">
            <v>无</v>
          </cell>
          <cell r="L33" t="str">
            <v>中级工/四级</v>
          </cell>
          <cell r="M33" t="str">
            <v>2022-10-08</v>
          </cell>
          <cell r="N33" t="str">
            <v>S000044007010224006049</v>
          </cell>
          <cell r="O33" t="str">
            <v>1500</v>
          </cell>
        </row>
        <row r="34">
          <cell r="B34" t="str">
            <v>林奕裕</v>
          </cell>
          <cell r="C34" t="str">
            <v>445121199512237330</v>
          </cell>
          <cell r="D34" t="str">
            <v>男</v>
          </cell>
          <cell r="E34" t="str">
            <v>农业户口（农村）</v>
          </cell>
          <cell r="F34" t="str">
            <v>15989919969</v>
          </cell>
          <cell r="G34" t="str">
            <v>中国银行</v>
          </cell>
          <cell r="H34" t="str">
            <v>中国银行股份有限公司潮州分行</v>
          </cell>
          <cell r="I34" t="str">
            <v>6217567000012927405</v>
          </cell>
          <cell r="J34" t="str">
            <v>评茶员</v>
          </cell>
          <cell r="K34" t="str">
            <v>无</v>
          </cell>
          <cell r="L34" t="str">
            <v>中级工/四级</v>
          </cell>
          <cell r="M34" t="str">
            <v>2022-10-08</v>
          </cell>
          <cell r="N34" t="str">
            <v>S000044007010224006181</v>
          </cell>
          <cell r="O34" t="str">
            <v>1500</v>
          </cell>
        </row>
        <row r="35">
          <cell r="B35" t="str">
            <v>尤丽煌</v>
          </cell>
          <cell r="C35" t="str">
            <v>445121199502017334</v>
          </cell>
          <cell r="D35" t="str">
            <v>男</v>
          </cell>
          <cell r="E35" t="str">
            <v>农业户口（农村）</v>
          </cell>
          <cell r="F35" t="str">
            <v>15107683247</v>
          </cell>
          <cell r="G35" t="str">
            <v>邮储银行</v>
          </cell>
          <cell r="H35" t="str">
            <v>潮州潮安支行</v>
          </cell>
          <cell r="I35" t="str">
            <v>6217975869009407688</v>
          </cell>
          <cell r="J35" t="str">
            <v>评茶员</v>
          </cell>
          <cell r="K35" t="str">
            <v>无</v>
          </cell>
          <cell r="L35" t="str">
            <v>中级工/四级</v>
          </cell>
          <cell r="M35" t="str">
            <v>2022-10-08</v>
          </cell>
          <cell r="N35" t="str">
            <v>S000044007010224005222</v>
          </cell>
          <cell r="O35" t="str">
            <v>1500</v>
          </cell>
        </row>
        <row r="36">
          <cell r="B36" t="str">
            <v>陈彦纯</v>
          </cell>
          <cell r="C36" t="str">
            <v>445121199308014543</v>
          </cell>
          <cell r="D36" t="str">
            <v>女</v>
          </cell>
          <cell r="E36" t="str">
            <v>非农业户口（城镇）</v>
          </cell>
          <cell r="F36" t="str">
            <v>13632293046</v>
          </cell>
          <cell r="G36" t="str">
            <v>工商银行</v>
          </cell>
          <cell r="H36" t="str">
            <v>潮安支行</v>
          </cell>
          <cell r="I36" t="str">
            <v>6217212004000430843</v>
          </cell>
          <cell r="J36" t="str">
            <v>育婴员</v>
          </cell>
          <cell r="K36" t="str">
            <v>无</v>
          </cell>
          <cell r="L36" t="str">
            <v>中级工/四级</v>
          </cell>
          <cell r="M36" t="str">
            <v>2022-10-24</v>
          </cell>
          <cell r="N36" t="str">
            <v>S000044007054224000203</v>
          </cell>
          <cell r="O36" t="str">
            <v>1500</v>
          </cell>
        </row>
        <row r="37">
          <cell r="B37" t="str">
            <v>林培胜</v>
          </cell>
          <cell r="C37" t="str">
            <v>445121199403207335</v>
          </cell>
          <cell r="D37" t="str">
            <v>男</v>
          </cell>
          <cell r="E37" t="str">
            <v>农业户口（农村）</v>
          </cell>
          <cell r="F37" t="str">
            <v>13169640923</v>
          </cell>
          <cell r="G37" t="str">
            <v>工商银行</v>
          </cell>
          <cell r="H37" t="str">
            <v>深圳市宝安中心区支行</v>
          </cell>
          <cell r="I37" t="str">
            <v>6217214000020819096</v>
          </cell>
          <cell r="J37" t="str">
            <v>评茶员</v>
          </cell>
          <cell r="K37" t="str">
            <v>无</v>
          </cell>
          <cell r="L37" t="str">
            <v>中级工/四级</v>
          </cell>
          <cell r="M37" t="str">
            <v>2022-10-08</v>
          </cell>
          <cell r="N37" t="str">
            <v>S000044007010224006045</v>
          </cell>
          <cell r="O37" t="str">
            <v>1500</v>
          </cell>
        </row>
        <row r="38">
          <cell r="B38" t="str">
            <v>杨树茂</v>
          </cell>
          <cell r="C38" t="str">
            <v>445121198912234337</v>
          </cell>
          <cell r="D38" t="str">
            <v>男</v>
          </cell>
          <cell r="E38" t="str">
            <v>非农业户口（城镇）</v>
          </cell>
          <cell r="F38" t="str">
            <v>15920174985</v>
          </cell>
          <cell r="G38" t="str">
            <v>广州银行</v>
          </cell>
          <cell r="H38" t="str">
            <v>广州支行</v>
          </cell>
          <cell r="I38" t="str">
            <v>6214633138054091207</v>
          </cell>
          <cell r="J38" t="str">
            <v>评茶员</v>
          </cell>
          <cell r="K38" t="str">
            <v>无</v>
          </cell>
          <cell r="L38" t="str">
            <v>中级工/四级</v>
          </cell>
          <cell r="M38" t="str">
            <v>2022-09-21</v>
          </cell>
          <cell r="N38" t="str">
            <v>S000044008052224000018</v>
          </cell>
          <cell r="O38" t="str">
            <v>1500</v>
          </cell>
        </row>
        <row r="39">
          <cell r="B39" t="str">
            <v>李幼如</v>
          </cell>
          <cell r="C39" t="str">
            <v>445121197903173443</v>
          </cell>
          <cell r="D39" t="str">
            <v>女</v>
          </cell>
          <cell r="E39" t="str">
            <v>农业户口（农村）</v>
          </cell>
          <cell r="F39" t="str">
            <v>13553751820</v>
          </cell>
          <cell r="G39" t="str">
            <v>农业银行</v>
          </cell>
          <cell r="H39" t="str">
            <v>潮州潮安支行</v>
          </cell>
          <cell r="I39" t="str">
            <v>6228231185377426169</v>
          </cell>
          <cell r="J39" t="str">
            <v>评茶员</v>
          </cell>
          <cell r="K39" t="str">
            <v>无</v>
          </cell>
          <cell r="L39" t="str">
            <v>中级工/四级</v>
          </cell>
          <cell r="M39" t="str">
            <v>2022-10-08</v>
          </cell>
          <cell r="N39" t="str">
            <v>S000044007010224005201</v>
          </cell>
          <cell r="O39" t="str">
            <v>1500</v>
          </cell>
        </row>
        <row r="40">
          <cell r="B40" t="str">
            <v>张杰雄</v>
          </cell>
          <cell r="C40" t="str">
            <v>445121199512103914</v>
          </cell>
          <cell r="D40" t="str">
            <v>男</v>
          </cell>
          <cell r="E40" t="str">
            <v>农业户口（农村）</v>
          </cell>
          <cell r="F40" t="str">
            <v>15816183025</v>
          </cell>
          <cell r="G40" t="str">
            <v>中国银行</v>
          </cell>
          <cell r="H40" t="str">
            <v>潮州分行</v>
          </cell>
          <cell r="I40" t="str">
            <v>6217567000003227872</v>
          </cell>
          <cell r="J40" t="str">
            <v>继电保护员</v>
          </cell>
          <cell r="K40" t="str">
            <v>无</v>
          </cell>
          <cell r="L40" t="str">
            <v>初级工/五级</v>
          </cell>
          <cell r="M40" t="str">
            <v>2022-10-12</v>
          </cell>
          <cell r="N40" t="str">
            <v>Y003444001049225000314</v>
          </cell>
          <cell r="O40" t="str">
            <v>1000</v>
          </cell>
        </row>
        <row r="41">
          <cell r="B41" t="str">
            <v>曾晓馥</v>
          </cell>
          <cell r="C41" t="str">
            <v>445121199110017386</v>
          </cell>
          <cell r="D41" t="str">
            <v>女</v>
          </cell>
          <cell r="E41" t="str">
            <v>农业户口（农村）</v>
          </cell>
          <cell r="F41" t="str">
            <v>15216954924</v>
          </cell>
          <cell r="G41" t="str">
            <v>农业银行</v>
          </cell>
          <cell r="H41" t="str">
            <v>深圳市坪地支行</v>
          </cell>
          <cell r="I41" t="str">
            <v>6228230127026303960</v>
          </cell>
          <cell r="J41" t="str">
            <v>评茶员</v>
          </cell>
          <cell r="K41" t="str">
            <v>无</v>
          </cell>
          <cell r="L41" t="str">
            <v>中级工/四级</v>
          </cell>
          <cell r="M41" t="str">
            <v>2022-10-08</v>
          </cell>
          <cell r="N41" t="str">
            <v>S000044007010224006195</v>
          </cell>
          <cell r="O41" t="str">
            <v>1500</v>
          </cell>
        </row>
        <row r="42">
          <cell r="B42" t="str">
            <v>林卫平</v>
          </cell>
          <cell r="C42" t="str">
            <v>440520196807112356</v>
          </cell>
          <cell r="D42" t="str">
            <v>男</v>
          </cell>
          <cell r="E42" t="str">
            <v>非农业户口（城镇）</v>
          </cell>
          <cell r="F42" t="str">
            <v>13502623822</v>
          </cell>
          <cell r="G42" t="str">
            <v>农业银行</v>
          </cell>
          <cell r="H42" t="str">
            <v>农行潮州潮安支行</v>
          </cell>
          <cell r="I42" t="str">
            <v>6228231185390164763</v>
          </cell>
          <cell r="J42" t="str">
            <v>供电服务员</v>
          </cell>
          <cell r="K42" t="str">
            <v>装表接电工</v>
          </cell>
          <cell r="L42" t="str">
            <v>高级工/三级</v>
          </cell>
          <cell r="M42" t="str">
            <v>2022-10-12</v>
          </cell>
          <cell r="N42" t="str">
            <v>Y003444001049223000256</v>
          </cell>
          <cell r="O42" t="str">
            <v>2000</v>
          </cell>
        </row>
        <row r="43">
          <cell r="B43" t="str">
            <v>吴荠</v>
          </cell>
          <cell r="C43" t="str">
            <v>445121198804114549</v>
          </cell>
          <cell r="D43" t="str">
            <v>女</v>
          </cell>
          <cell r="E43" t="str">
            <v>非农业户口（城镇）</v>
          </cell>
          <cell r="F43" t="str">
            <v>15989839709</v>
          </cell>
          <cell r="G43" t="str">
            <v>农业银行</v>
          </cell>
          <cell r="H43" t="str">
            <v>潮安支行</v>
          </cell>
          <cell r="I43" t="str">
            <v>6228231185362419963</v>
          </cell>
          <cell r="J43" t="str">
            <v>茶艺师</v>
          </cell>
          <cell r="K43" t="str">
            <v>无</v>
          </cell>
          <cell r="L43" t="str">
            <v>中级工/四级</v>
          </cell>
          <cell r="M43" t="str">
            <v>2022-10-25</v>
          </cell>
          <cell r="N43" t="str">
            <v>S000044007006224001242</v>
          </cell>
          <cell r="O43" t="str">
            <v>1500</v>
          </cell>
        </row>
        <row r="44">
          <cell r="B44" t="str">
            <v>文思元</v>
          </cell>
          <cell r="C44" t="str">
            <v>445121199202137318</v>
          </cell>
          <cell r="D44" t="str">
            <v>男</v>
          </cell>
          <cell r="E44" t="str">
            <v>农业户口（农村）</v>
          </cell>
          <cell r="F44" t="str">
            <v>13413708663</v>
          </cell>
          <cell r="G44" t="str">
            <v>农业银行</v>
          </cell>
          <cell r="H44" t="str">
            <v>潮州潮安支行</v>
          </cell>
          <cell r="I44" t="str">
            <v>6228231185404129661</v>
          </cell>
          <cell r="J44" t="str">
            <v>评茶员</v>
          </cell>
          <cell r="K44" t="str">
            <v>无</v>
          </cell>
          <cell r="L44" t="str">
            <v>中级工/四级</v>
          </cell>
          <cell r="M44" t="str">
            <v>2022-10-08</v>
          </cell>
          <cell r="N44" t="str">
            <v>S000044007010224005199</v>
          </cell>
          <cell r="O44" t="str">
            <v>1500</v>
          </cell>
        </row>
        <row r="45">
          <cell r="B45" t="str">
            <v>曾宝仪</v>
          </cell>
          <cell r="C45" t="str">
            <v>445121199905107326</v>
          </cell>
          <cell r="D45" t="str">
            <v>女</v>
          </cell>
          <cell r="E45" t="str">
            <v>农业户口（农村）</v>
          </cell>
          <cell r="F45" t="str">
            <v>13106990085</v>
          </cell>
          <cell r="G45" t="str">
            <v>光大银行</v>
          </cell>
          <cell r="H45" t="str">
            <v>广州支行</v>
          </cell>
          <cell r="I45" t="str">
            <v>6231571248654384</v>
          </cell>
          <cell r="J45" t="str">
            <v>评茶员</v>
          </cell>
          <cell r="K45" t="str">
            <v>无</v>
          </cell>
          <cell r="L45" t="str">
            <v>中级工/四级</v>
          </cell>
          <cell r="M45" t="str">
            <v>2022-10-08</v>
          </cell>
          <cell r="N45" t="str">
            <v>S000044007010224005074</v>
          </cell>
          <cell r="O45" t="str">
            <v>1500</v>
          </cell>
        </row>
        <row r="46">
          <cell r="B46" t="str">
            <v>陈婷</v>
          </cell>
          <cell r="C46" t="str">
            <v>445121198301155963</v>
          </cell>
          <cell r="D46" t="str">
            <v>女</v>
          </cell>
          <cell r="E46" t="str">
            <v>农业户口（农村）</v>
          </cell>
          <cell r="F46" t="str">
            <v>13426911478</v>
          </cell>
          <cell r="G46" t="str">
            <v>农业银行</v>
          </cell>
          <cell r="H46" t="str">
            <v>潮州潮安支行</v>
          </cell>
          <cell r="I46" t="str">
            <v>6228231185093371665</v>
          </cell>
          <cell r="J46" t="str">
            <v>评茶员</v>
          </cell>
          <cell r="K46" t="str">
            <v>无</v>
          </cell>
          <cell r="L46" t="str">
            <v>中级工/四级</v>
          </cell>
          <cell r="M46" t="str">
            <v>2022-10-08</v>
          </cell>
          <cell r="N46" t="str">
            <v>S000044007010224005205</v>
          </cell>
          <cell r="O46" t="str">
            <v>1500</v>
          </cell>
        </row>
        <row r="47">
          <cell r="B47" t="str">
            <v>黄志鹏</v>
          </cell>
          <cell r="C47" t="str">
            <v>445121199902157352</v>
          </cell>
          <cell r="D47" t="str">
            <v>男</v>
          </cell>
          <cell r="E47" t="str">
            <v>农业户口（农村）</v>
          </cell>
          <cell r="F47" t="str">
            <v>17876313552</v>
          </cell>
          <cell r="G47" t="str">
            <v>邮储银行</v>
          </cell>
          <cell r="H47" t="str">
            <v>中国邮政储蓄银行潮安区凤凰镇支行</v>
          </cell>
          <cell r="I47" t="str">
            <v>6217975869003352484</v>
          </cell>
          <cell r="J47" t="str">
            <v>评茶员</v>
          </cell>
          <cell r="K47" t="str">
            <v>无</v>
          </cell>
          <cell r="L47" t="str">
            <v>中级工/四级</v>
          </cell>
          <cell r="M47" t="str">
            <v>2022-10-08</v>
          </cell>
          <cell r="N47" t="str">
            <v>S000044007010224006095</v>
          </cell>
          <cell r="O47" t="str">
            <v>1500</v>
          </cell>
        </row>
        <row r="48">
          <cell r="B48" t="str">
            <v>文少彬</v>
          </cell>
          <cell r="C48" t="str">
            <v>445121198211057323</v>
          </cell>
          <cell r="D48" t="str">
            <v>女</v>
          </cell>
          <cell r="E48" t="str">
            <v>农业户口（农村）</v>
          </cell>
          <cell r="F48" t="str">
            <v>13556301264</v>
          </cell>
          <cell r="G48" t="str">
            <v>邮储银行</v>
          </cell>
          <cell r="H48" t="str">
            <v>潮州潮安支行</v>
          </cell>
          <cell r="I48" t="str">
            <v>6217975869004230010</v>
          </cell>
          <cell r="J48" t="str">
            <v>评茶员</v>
          </cell>
          <cell r="K48" t="str">
            <v>无</v>
          </cell>
          <cell r="L48" t="str">
            <v>中级工/四级</v>
          </cell>
          <cell r="M48" t="str">
            <v>2022-10-08</v>
          </cell>
          <cell r="N48" t="str">
            <v>S000044007010224005070</v>
          </cell>
          <cell r="O48" t="str">
            <v>1500</v>
          </cell>
        </row>
        <row r="49">
          <cell r="B49" t="str">
            <v>林宋德</v>
          </cell>
          <cell r="C49" t="str">
            <v>445121198401087515</v>
          </cell>
          <cell r="D49" t="str">
            <v>男</v>
          </cell>
          <cell r="E49" t="str">
            <v>农业户口（农村）</v>
          </cell>
          <cell r="F49" t="str">
            <v>13421053051</v>
          </cell>
          <cell r="G49" t="str">
            <v>邮储银行</v>
          </cell>
          <cell r="H49" t="str">
            <v>潮州潮安支行</v>
          </cell>
          <cell r="I49" t="str">
            <v>6217975869004209162</v>
          </cell>
          <cell r="J49" t="str">
            <v>评茶员</v>
          </cell>
          <cell r="K49" t="str">
            <v>无</v>
          </cell>
          <cell r="L49" t="str">
            <v>中级工/四级</v>
          </cell>
          <cell r="M49" t="str">
            <v>2022-10-08</v>
          </cell>
          <cell r="N49" t="str">
            <v>S000044007010224005208</v>
          </cell>
          <cell r="O49" t="str">
            <v>1500</v>
          </cell>
        </row>
        <row r="50">
          <cell r="B50" t="str">
            <v>徐杭萍</v>
          </cell>
          <cell r="C50" t="str">
            <v>44512119890831342X</v>
          </cell>
          <cell r="D50" t="str">
            <v>女</v>
          </cell>
          <cell r="E50" t="str">
            <v>非农业户口（城镇）</v>
          </cell>
          <cell r="F50" t="str">
            <v>13829022776</v>
          </cell>
          <cell r="G50" t="str">
            <v>建设银行</v>
          </cell>
          <cell r="H50" t="str">
            <v>潮安支行</v>
          </cell>
          <cell r="I50" t="str">
            <v>6214673250001430030</v>
          </cell>
          <cell r="J50" t="str">
            <v>茶艺师</v>
          </cell>
          <cell r="K50" t="str">
            <v>无</v>
          </cell>
          <cell r="L50" t="str">
            <v>中级工/四级</v>
          </cell>
          <cell r="M50" t="str">
            <v>2022-10-25</v>
          </cell>
          <cell r="N50" t="str">
            <v>S000044007006224001244</v>
          </cell>
          <cell r="O50" t="str">
            <v>1500</v>
          </cell>
        </row>
        <row r="51">
          <cell r="B51" t="str">
            <v>许桂洪</v>
          </cell>
          <cell r="C51" t="str">
            <v>445121197907093416</v>
          </cell>
          <cell r="D51" t="str">
            <v>男</v>
          </cell>
          <cell r="E51" t="str">
            <v>农业户口（农村）</v>
          </cell>
          <cell r="F51" t="str">
            <v>15918738424</v>
          </cell>
          <cell r="G51" t="str">
            <v>农业银行</v>
          </cell>
          <cell r="H51" t="str">
            <v>中国农业银行潮州潮安支行</v>
          </cell>
          <cell r="I51" t="str">
            <v>6228231185093180561</v>
          </cell>
          <cell r="J51" t="str">
            <v>电工</v>
          </cell>
          <cell r="K51" t="str">
            <v>无</v>
          </cell>
          <cell r="L51" t="str">
            <v>中级工/四级</v>
          </cell>
          <cell r="M51" t="str">
            <v>2022-10-25</v>
          </cell>
          <cell r="N51" t="str">
            <v>S000044007003224000737</v>
          </cell>
          <cell r="O51" t="str">
            <v>1500</v>
          </cell>
        </row>
        <row r="52">
          <cell r="B52" t="str">
            <v>朱丽敏</v>
          </cell>
          <cell r="C52" t="str">
            <v>445121199005283164</v>
          </cell>
          <cell r="D52" t="str">
            <v>女</v>
          </cell>
          <cell r="E52" t="str">
            <v>农业户口（农村）</v>
          </cell>
          <cell r="F52" t="str">
            <v>18675455353</v>
          </cell>
          <cell r="G52" t="str">
            <v>建设银行</v>
          </cell>
          <cell r="H52" t="str">
            <v>中国建设银行浮洋支行</v>
          </cell>
          <cell r="I52" t="str">
            <v>6214673250001340114</v>
          </cell>
          <cell r="J52" t="str">
            <v>评茶员</v>
          </cell>
          <cell r="K52" t="str">
            <v>无</v>
          </cell>
          <cell r="L52" t="str">
            <v>中级工/四级</v>
          </cell>
          <cell r="M52" t="str">
            <v>2022-10-08</v>
          </cell>
          <cell r="N52" t="str">
            <v>S000044007010224006286</v>
          </cell>
          <cell r="O52" t="str">
            <v>1500</v>
          </cell>
        </row>
        <row r="53">
          <cell r="B53" t="str">
            <v>陈湘娜</v>
          </cell>
          <cell r="C53" t="str">
            <v>445121198802042027</v>
          </cell>
          <cell r="D53" t="str">
            <v>女</v>
          </cell>
          <cell r="E53" t="str">
            <v>农业户口（农村）</v>
          </cell>
          <cell r="F53" t="str">
            <v>15919511010</v>
          </cell>
          <cell r="G53" t="str">
            <v>邮储银行</v>
          </cell>
          <cell r="H53" t="str">
            <v>潮州支行</v>
          </cell>
          <cell r="I53" t="str">
            <v>6217975869001303000</v>
          </cell>
          <cell r="J53" t="str">
            <v>茶艺师</v>
          </cell>
          <cell r="K53" t="str">
            <v>无</v>
          </cell>
          <cell r="L53" t="str">
            <v>中级工/四级</v>
          </cell>
          <cell r="M53" t="str">
            <v>2022-09-02</v>
          </cell>
          <cell r="N53" t="str">
            <v>S000044007041224001329</v>
          </cell>
          <cell r="O53" t="str">
            <v>1500</v>
          </cell>
        </row>
        <row r="54">
          <cell r="B54" t="str">
            <v>陈燕钿</v>
          </cell>
          <cell r="C54" t="str">
            <v>445121198202206120</v>
          </cell>
          <cell r="D54" t="str">
            <v>女</v>
          </cell>
          <cell r="E54" t="str">
            <v>农业户口（农村）</v>
          </cell>
          <cell r="F54" t="str">
            <v>13632038535</v>
          </cell>
          <cell r="G54" t="str">
            <v>农业银行</v>
          </cell>
          <cell r="H54" t="str">
            <v>潮州潮安支行</v>
          </cell>
          <cell r="I54" t="str">
            <v>6228231188000960570</v>
          </cell>
          <cell r="J54" t="str">
            <v>评茶员</v>
          </cell>
          <cell r="K54" t="str">
            <v>无</v>
          </cell>
          <cell r="L54" t="str">
            <v>中级工/四级</v>
          </cell>
          <cell r="M54" t="str">
            <v>2022-10-08</v>
          </cell>
          <cell r="N54" t="str">
            <v>S000044007010224005219</v>
          </cell>
          <cell r="O54" t="str">
            <v>1500</v>
          </cell>
        </row>
        <row r="55">
          <cell r="B55" t="str">
            <v>文克海</v>
          </cell>
          <cell r="C55" t="str">
            <v>445121197906067013</v>
          </cell>
          <cell r="D55" t="str">
            <v>男</v>
          </cell>
          <cell r="E55" t="str">
            <v>农业户口（农村）</v>
          </cell>
          <cell r="F55" t="str">
            <v>13726544133</v>
          </cell>
          <cell r="G55" t="str">
            <v>中国银行</v>
          </cell>
          <cell r="H55" t="str">
            <v>潮安区</v>
          </cell>
          <cell r="I55" t="str">
            <v>6217567000013377006</v>
          </cell>
          <cell r="J55" t="str">
            <v>评茶员</v>
          </cell>
          <cell r="K55" t="str">
            <v>无</v>
          </cell>
          <cell r="L55" t="str">
            <v>中级工/四级</v>
          </cell>
          <cell r="M55" t="str">
            <v>2022-09-21</v>
          </cell>
          <cell r="N55" t="str">
            <v>S000044008052224000012</v>
          </cell>
          <cell r="O55" t="str">
            <v>1500</v>
          </cell>
        </row>
        <row r="56">
          <cell r="B56" t="str">
            <v>陈秀江</v>
          </cell>
          <cell r="C56" t="str">
            <v>445121199107275130</v>
          </cell>
          <cell r="D56" t="str">
            <v>男</v>
          </cell>
          <cell r="E56" t="str">
            <v>非农业户口（城镇）</v>
          </cell>
          <cell r="F56" t="str">
            <v>15918738424</v>
          </cell>
          <cell r="G56" t="str">
            <v>广东省农信社</v>
          </cell>
          <cell r="H56" t="str">
            <v>广东省农信社潮安支行</v>
          </cell>
          <cell r="I56" t="str">
            <v>6217280934000111984</v>
          </cell>
          <cell r="J56" t="str">
            <v>电工</v>
          </cell>
          <cell r="K56" t="str">
            <v>无</v>
          </cell>
          <cell r="L56" t="str">
            <v>中级工/四级</v>
          </cell>
          <cell r="M56" t="str">
            <v>2022-10-25</v>
          </cell>
          <cell r="N56" t="str">
            <v>S000044007003224000753</v>
          </cell>
          <cell r="O56" t="str">
            <v>1500</v>
          </cell>
        </row>
        <row r="57">
          <cell r="B57" t="str">
            <v>杨乔</v>
          </cell>
          <cell r="C57" t="str">
            <v>445121199604244562</v>
          </cell>
          <cell r="D57" t="str">
            <v>女</v>
          </cell>
          <cell r="E57" t="str">
            <v>非农业户口（城镇）</v>
          </cell>
          <cell r="F57" t="str">
            <v>18138776234</v>
          </cell>
          <cell r="G57" t="str">
            <v>广州银行</v>
          </cell>
          <cell r="H57" t="str">
            <v>潮安支行</v>
          </cell>
          <cell r="I57" t="str">
            <v>6214633138141347108</v>
          </cell>
          <cell r="J57" t="str">
            <v>网商运营</v>
          </cell>
          <cell r="K57" t="str">
            <v>无</v>
          </cell>
          <cell r="L57" t="str">
            <v>专项职业能力</v>
          </cell>
          <cell r="M57" t="str">
            <v>2022-02-25</v>
          </cell>
          <cell r="N57" t="str">
            <v>2219190008919</v>
          </cell>
          <cell r="O57" t="str">
            <v>800</v>
          </cell>
        </row>
        <row r="58">
          <cell r="B58" t="str">
            <v>曾红艳</v>
          </cell>
          <cell r="C58" t="str">
            <v>44512119970922754X</v>
          </cell>
          <cell r="D58" t="str">
            <v>女</v>
          </cell>
          <cell r="E58" t="str">
            <v>农业户口（农村）</v>
          </cell>
          <cell r="F58" t="str">
            <v>13539367867</v>
          </cell>
          <cell r="G58" t="str">
            <v>邮储银行</v>
          </cell>
          <cell r="H58" t="str">
            <v>中国邮政储蓄银行潮州市凤凰营业所</v>
          </cell>
          <cell r="I58" t="str">
            <v>6217975869004219260</v>
          </cell>
          <cell r="J58" t="str">
            <v>评茶员</v>
          </cell>
          <cell r="K58" t="str">
            <v>无</v>
          </cell>
          <cell r="L58" t="str">
            <v>中级工/四级</v>
          </cell>
          <cell r="M58" t="str">
            <v>2022-10-08</v>
          </cell>
          <cell r="N58" t="str">
            <v>S000044007010224006091</v>
          </cell>
          <cell r="O58" t="str">
            <v>1500</v>
          </cell>
        </row>
        <row r="59">
          <cell r="B59" t="str">
            <v>林桂</v>
          </cell>
          <cell r="C59" t="str">
            <v>445121199308186812</v>
          </cell>
          <cell r="D59" t="str">
            <v>男</v>
          </cell>
          <cell r="E59" t="str">
            <v>农业户口（农村）</v>
          </cell>
          <cell r="F59" t="str">
            <v>13250245861</v>
          </cell>
          <cell r="G59" t="str">
            <v>光大银行</v>
          </cell>
          <cell r="H59" t="str">
            <v>番禺支行</v>
          </cell>
          <cell r="I59" t="str">
            <v>6214891294186896</v>
          </cell>
          <cell r="J59" t="str">
            <v>室内装饰设计师</v>
          </cell>
          <cell r="K59" t="str">
            <v>无</v>
          </cell>
          <cell r="L59" t="str">
            <v>高级工/三级</v>
          </cell>
          <cell r="M59" t="str">
            <v>2022-11-24</v>
          </cell>
          <cell r="N59" t="str">
            <v>Y000044012343223000057</v>
          </cell>
          <cell r="O59" t="str">
            <v>2000</v>
          </cell>
        </row>
        <row r="60">
          <cell r="B60" t="str">
            <v>郑锐钿</v>
          </cell>
          <cell r="C60" t="str">
            <v>445121200109172819</v>
          </cell>
          <cell r="D60" t="str">
            <v>男</v>
          </cell>
          <cell r="E60" t="str">
            <v>农业户口（农村）</v>
          </cell>
          <cell r="F60" t="str">
            <v>13727963216</v>
          </cell>
          <cell r="G60" t="str">
            <v>邮储银行</v>
          </cell>
          <cell r="H60" t="str">
            <v>中国邮政储蓄银行潮州市登塘镇营业所</v>
          </cell>
          <cell r="I60" t="str">
            <v>6217975869009398796</v>
          </cell>
          <cell r="J60" t="str">
            <v>中式烹调师</v>
          </cell>
          <cell r="K60" t="str">
            <v>无</v>
          </cell>
          <cell r="L60" t="str">
            <v>中级工/四级</v>
          </cell>
          <cell r="M60" t="str">
            <v>2022-11-28</v>
          </cell>
          <cell r="N60" t="str">
            <v>S000044008019224000312</v>
          </cell>
          <cell r="O60" t="str">
            <v>1500</v>
          </cell>
        </row>
        <row r="61">
          <cell r="B61" t="str">
            <v>文崇新</v>
          </cell>
          <cell r="C61" t="str">
            <v>445121198508057519</v>
          </cell>
          <cell r="D61" t="str">
            <v>男</v>
          </cell>
          <cell r="E61" t="str">
            <v>农业户口（农村）</v>
          </cell>
          <cell r="F61" t="str">
            <v>13553747877</v>
          </cell>
          <cell r="G61" t="str">
            <v>邮储银行</v>
          </cell>
          <cell r="H61" t="str">
            <v>潮州潮安支行</v>
          </cell>
          <cell r="I61" t="str">
            <v>6217975869008988688</v>
          </cell>
          <cell r="J61" t="str">
            <v>评茶员</v>
          </cell>
          <cell r="K61" t="str">
            <v>无</v>
          </cell>
          <cell r="L61" t="str">
            <v>中级工/四级</v>
          </cell>
          <cell r="M61" t="str">
            <v>2022-10-08</v>
          </cell>
          <cell r="N61" t="str">
            <v>S000044007010224005207</v>
          </cell>
          <cell r="O61" t="str">
            <v>1500</v>
          </cell>
        </row>
        <row r="62">
          <cell r="B62" t="str">
            <v>洪锦韩</v>
          </cell>
          <cell r="C62" t="str">
            <v>445121199902103194</v>
          </cell>
          <cell r="D62" t="str">
            <v>男</v>
          </cell>
          <cell r="E62" t="str">
            <v>农业户口（农村）</v>
          </cell>
          <cell r="F62" t="str">
            <v>15521251091</v>
          </cell>
          <cell r="G62" t="str">
            <v>建设银行</v>
          </cell>
          <cell r="H62" t="str">
            <v>中国建设银行股份有限公司潮州市分行</v>
          </cell>
          <cell r="I62" t="str">
            <v>6214673250002106340</v>
          </cell>
          <cell r="J62" t="str">
            <v>试验员</v>
          </cell>
          <cell r="K62" t="str">
            <v>无</v>
          </cell>
          <cell r="L62" t="str">
            <v>初级工/五级</v>
          </cell>
          <cell r="M62" t="str">
            <v>2022-10-12</v>
          </cell>
          <cell r="N62" t="str">
            <v>Y003444001049225000016</v>
          </cell>
          <cell r="O62" t="str">
            <v>1000</v>
          </cell>
        </row>
        <row r="63">
          <cell r="B63" t="str">
            <v>陈凤</v>
          </cell>
          <cell r="C63" t="str">
            <v>445121199509067326</v>
          </cell>
          <cell r="D63" t="str">
            <v>女</v>
          </cell>
          <cell r="E63" t="str">
            <v>农业户口（农村）</v>
          </cell>
          <cell r="F63" t="str">
            <v>15976330993</v>
          </cell>
          <cell r="G63" t="str">
            <v>邮储银行</v>
          </cell>
          <cell r="H63" t="str">
            <v>中国邮政储蓄银行凤凰支行</v>
          </cell>
          <cell r="I63" t="str">
            <v>6217975869004464775</v>
          </cell>
          <cell r="J63" t="str">
            <v>评茶员</v>
          </cell>
          <cell r="K63" t="str">
            <v>无</v>
          </cell>
          <cell r="L63" t="str">
            <v>中级工/四级</v>
          </cell>
          <cell r="M63" t="str">
            <v>2022-10-08</v>
          </cell>
          <cell r="N63" t="str">
            <v>S000044007010224006135</v>
          </cell>
          <cell r="O63" t="str">
            <v>1500</v>
          </cell>
        </row>
        <row r="64">
          <cell r="B64" t="str">
            <v>林宋佳</v>
          </cell>
          <cell r="C64" t="str">
            <v>445121199006185339</v>
          </cell>
          <cell r="D64" t="str">
            <v>男</v>
          </cell>
          <cell r="E64" t="str">
            <v>农业户口（农村）</v>
          </cell>
          <cell r="F64" t="str">
            <v>13433774213</v>
          </cell>
          <cell r="G64" t="str">
            <v>中国银行</v>
          </cell>
          <cell r="H64" t="str">
            <v>中国银行潮州分行营业部</v>
          </cell>
          <cell r="I64" t="str">
            <v>6217567000013259642</v>
          </cell>
          <cell r="J64" t="str">
            <v>中式烹调师</v>
          </cell>
          <cell r="K64" t="str">
            <v>无</v>
          </cell>
          <cell r="L64" t="str">
            <v>中级工/四级</v>
          </cell>
          <cell r="M64" t="str">
            <v>2022-11-28</v>
          </cell>
          <cell r="N64" t="str">
            <v>S000044008019224000318</v>
          </cell>
          <cell r="O64" t="str">
            <v>1500</v>
          </cell>
        </row>
        <row r="65">
          <cell r="B65" t="str">
            <v>胡志程</v>
          </cell>
          <cell r="C65" t="str">
            <v>445121198203053015</v>
          </cell>
          <cell r="D65" t="str">
            <v>男</v>
          </cell>
          <cell r="E65" t="str">
            <v>农业户口（农村）</v>
          </cell>
          <cell r="F65" t="str">
            <v>18026321855</v>
          </cell>
          <cell r="G65" t="str">
            <v>农业银行</v>
          </cell>
          <cell r="H65" t="str">
            <v>中国农业银行潮州分行潮安支行</v>
          </cell>
          <cell r="I65" t="str">
            <v>6228231185090015869</v>
          </cell>
          <cell r="J65" t="str">
            <v>电工</v>
          </cell>
          <cell r="K65" t="str">
            <v>无</v>
          </cell>
          <cell r="L65" t="str">
            <v>中级工/四级</v>
          </cell>
          <cell r="M65" t="str">
            <v>2022-10-25</v>
          </cell>
          <cell r="N65" t="str">
            <v>S000044007003224000754</v>
          </cell>
          <cell r="O65" t="str">
            <v>1500</v>
          </cell>
        </row>
        <row r="66">
          <cell r="B66" t="str">
            <v>王楚辉</v>
          </cell>
          <cell r="C66" t="str">
            <v>445121198111134571</v>
          </cell>
          <cell r="D66" t="str">
            <v>男</v>
          </cell>
          <cell r="E66" t="str">
            <v>农业户口（农村）</v>
          </cell>
          <cell r="F66" t="str">
            <v>15918738424</v>
          </cell>
          <cell r="G66" t="str">
            <v>工商银行</v>
          </cell>
          <cell r="H66" t="str">
            <v>中国工商银行潮州分行潮安支行</v>
          </cell>
          <cell r="I66" t="str">
            <v>6217212004000064634</v>
          </cell>
          <cell r="J66" t="str">
            <v>电工</v>
          </cell>
          <cell r="K66" t="str">
            <v>无</v>
          </cell>
          <cell r="L66" t="str">
            <v>中级工/四级</v>
          </cell>
          <cell r="M66" t="str">
            <v>2022-10-25</v>
          </cell>
          <cell r="N66" t="str">
            <v>S000044007003224000789</v>
          </cell>
          <cell r="O66" t="str">
            <v>1500</v>
          </cell>
        </row>
        <row r="67">
          <cell r="B67" t="str">
            <v>陈鑫</v>
          </cell>
          <cell r="C67" t="str">
            <v>445121198905093951</v>
          </cell>
          <cell r="D67" t="str">
            <v>男</v>
          </cell>
          <cell r="E67" t="str">
            <v>农业户口（农村）</v>
          </cell>
          <cell r="F67" t="str">
            <v>18025745555</v>
          </cell>
          <cell r="G67" t="str">
            <v>农业银行</v>
          </cell>
          <cell r="H67" t="str">
            <v>中国农业银行潮州分行潮州支行</v>
          </cell>
          <cell r="I67" t="str">
            <v>6228231185080857460</v>
          </cell>
          <cell r="J67" t="str">
            <v>电工</v>
          </cell>
          <cell r="K67" t="str">
            <v>无</v>
          </cell>
          <cell r="L67" t="str">
            <v>中级工/四级</v>
          </cell>
          <cell r="M67" t="str">
            <v>2022-10-25</v>
          </cell>
          <cell r="N67" t="str">
            <v>S000044007003224000790</v>
          </cell>
          <cell r="O67" t="str">
            <v>1500</v>
          </cell>
        </row>
        <row r="68">
          <cell r="B68" t="str">
            <v>陈章鸿</v>
          </cell>
          <cell r="C68" t="str">
            <v>445121199804044813</v>
          </cell>
          <cell r="D68" t="str">
            <v>男</v>
          </cell>
          <cell r="E68" t="str">
            <v>农业户口（农村）</v>
          </cell>
          <cell r="F68" t="str">
            <v>18025745555</v>
          </cell>
          <cell r="G68" t="str">
            <v>广东省农信社</v>
          </cell>
          <cell r="H68" t="str">
            <v>广东省农信社潮州分行潮安支行</v>
          </cell>
          <cell r="I68" t="str">
            <v>6217280934000235619</v>
          </cell>
          <cell r="J68" t="str">
            <v>电工</v>
          </cell>
          <cell r="K68" t="str">
            <v>无</v>
          </cell>
          <cell r="L68" t="str">
            <v>中级工/四级</v>
          </cell>
          <cell r="M68" t="str">
            <v>2022-10-25</v>
          </cell>
          <cell r="N68" t="str">
            <v>S000044007003224000781</v>
          </cell>
          <cell r="O68" t="str">
            <v>1500</v>
          </cell>
        </row>
        <row r="69">
          <cell r="B69" t="str">
            <v>李逸辉</v>
          </cell>
          <cell r="C69" t="str">
            <v>445121197909237516</v>
          </cell>
          <cell r="D69" t="str">
            <v>男</v>
          </cell>
          <cell r="E69" t="str">
            <v>非农业户口（城镇）</v>
          </cell>
          <cell r="F69" t="str">
            <v>13727951277</v>
          </cell>
          <cell r="G69" t="str">
            <v>中国银行</v>
          </cell>
          <cell r="H69" t="str">
            <v>潮州支行</v>
          </cell>
          <cell r="I69" t="str">
            <v>6217567000013127443</v>
          </cell>
          <cell r="J69" t="str">
            <v>送配电线路工</v>
          </cell>
          <cell r="K69" t="str">
            <v>送配电线路检修工</v>
          </cell>
          <cell r="L69" t="str">
            <v>高级技师/一级</v>
          </cell>
          <cell r="M69" t="str">
            <v>2022-04-08</v>
          </cell>
          <cell r="N69" t="str">
            <v>Y000044001014221000796</v>
          </cell>
          <cell r="O69" t="str">
            <v>3000</v>
          </cell>
        </row>
        <row r="70">
          <cell r="B70" t="str">
            <v>张奕波</v>
          </cell>
          <cell r="C70" t="str">
            <v>440520196910093931</v>
          </cell>
          <cell r="D70" t="str">
            <v>男</v>
          </cell>
          <cell r="E70" t="str">
            <v>农业户口（农村）</v>
          </cell>
          <cell r="F70" t="str">
            <v>15918738424</v>
          </cell>
          <cell r="G70" t="str">
            <v>农业银行</v>
          </cell>
          <cell r="H70" t="str">
            <v>中国农业银行潮州分行潮安支行</v>
          </cell>
          <cell r="I70" t="str">
            <v>6228231185405945065</v>
          </cell>
          <cell r="J70" t="str">
            <v>电工</v>
          </cell>
          <cell r="K70" t="str">
            <v>无</v>
          </cell>
          <cell r="L70" t="str">
            <v>中级工/四级</v>
          </cell>
          <cell r="M70" t="str">
            <v>2022-12-02</v>
          </cell>
          <cell r="N70" t="str">
            <v>S000044007003224000958</v>
          </cell>
          <cell r="O70" t="str">
            <v>1500</v>
          </cell>
        </row>
        <row r="71">
          <cell r="B71" t="str">
            <v>庄翠娜</v>
          </cell>
          <cell r="C71" t="str">
            <v>445121198908024548</v>
          </cell>
          <cell r="D71" t="str">
            <v>女</v>
          </cell>
          <cell r="E71" t="str">
            <v>居民户口</v>
          </cell>
          <cell r="F71" t="str">
            <v>13763368485</v>
          </cell>
          <cell r="G71" t="str">
            <v>建设银行</v>
          </cell>
          <cell r="H71" t="str">
            <v>潮州庵埠支行</v>
          </cell>
          <cell r="I71" t="str">
            <v>6214673250001614104</v>
          </cell>
          <cell r="J71" t="str">
            <v>健康管理师</v>
          </cell>
          <cell r="K71" t="str">
            <v>无</v>
          </cell>
          <cell r="L71" t="str">
            <v>高级工/三级</v>
          </cell>
          <cell r="M71" t="str">
            <v>2022-11-28</v>
          </cell>
          <cell r="N71" t="str">
            <v>S000044007039223000201</v>
          </cell>
          <cell r="O71" t="str">
            <v>2000</v>
          </cell>
        </row>
        <row r="72">
          <cell r="B72" t="str">
            <v>郭海生</v>
          </cell>
          <cell r="C72" t="str">
            <v>445121199210284596</v>
          </cell>
          <cell r="D72" t="str">
            <v>男</v>
          </cell>
          <cell r="E72" t="str">
            <v>农业户口（农村）</v>
          </cell>
          <cell r="F72" t="str">
            <v>18025745555</v>
          </cell>
          <cell r="G72" t="str">
            <v>工商银行</v>
          </cell>
          <cell r="H72" t="str">
            <v>中国工商银行潮州分行潮安支行</v>
          </cell>
          <cell r="I72" t="str">
            <v>6217212004002159176</v>
          </cell>
          <cell r="J72" t="str">
            <v>电工</v>
          </cell>
          <cell r="K72" t="str">
            <v>无</v>
          </cell>
          <cell r="L72" t="str">
            <v>中级工/四级</v>
          </cell>
          <cell r="M72" t="str">
            <v>2022-10-25</v>
          </cell>
          <cell r="N72" t="str">
            <v>S000044007003224000787</v>
          </cell>
          <cell r="O72" t="str">
            <v>1500</v>
          </cell>
        </row>
        <row r="73">
          <cell r="B73" t="str">
            <v>陈映阳</v>
          </cell>
          <cell r="C73" t="str">
            <v>440520197410237331</v>
          </cell>
          <cell r="D73" t="str">
            <v>男</v>
          </cell>
          <cell r="E73" t="str">
            <v>农业户口（农村）</v>
          </cell>
          <cell r="F73" t="str">
            <v>18933073831</v>
          </cell>
          <cell r="G73" t="str">
            <v>中国银行</v>
          </cell>
          <cell r="H73" t="str">
            <v>中国银行股份有限公司潮州分行</v>
          </cell>
          <cell r="I73" t="str">
            <v>6217567000013092159</v>
          </cell>
          <cell r="J73" t="str">
            <v>评茶员</v>
          </cell>
          <cell r="K73" t="str">
            <v>无</v>
          </cell>
          <cell r="L73" t="str">
            <v>中级工/四级</v>
          </cell>
          <cell r="M73" t="str">
            <v>2022-10-08</v>
          </cell>
          <cell r="N73" t="str">
            <v>S000044007010224006192</v>
          </cell>
          <cell r="O73" t="str">
            <v>1500</v>
          </cell>
        </row>
        <row r="74">
          <cell r="B74" t="str">
            <v>郑育基</v>
          </cell>
          <cell r="C74" t="str">
            <v>445121199211235358</v>
          </cell>
          <cell r="D74" t="str">
            <v>男</v>
          </cell>
          <cell r="E74" t="str">
            <v>农业户口（农村）</v>
          </cell>
          <cell r="F74" t="str">
            <v>18218844331</v>
          </cell>
          <cell r="G74" t="str">
            <v>建设银行</v>
          </cell>
          <cell r="H74" t="str">
            <v>中国建设银行股份有限公司广州海珠支行</v>
          </cell>
          <cell r="I74" t="str">
            <v>6214673320008548439</v>
          </cell>
          <cell r="J74" t="str">
            <v>公共营养师</v>
          </cell>
          <cell r="K74" t="str">
            <v>无</v>
          </cell>
          <cell r="L74" t="str">
            <v>高级工/三级</v>
          </cell>
          <cell r="M74" t="str">
            <v>2022-11-18</v>
          </cell>
          <cell r="N74" t="str">
            <v>Y000044011348223000058</v>
          </cell>
          <cell r="O74" t="str">
            <v>2000</v>
          </cell>
        </row>
        <row r="75">
          <cell r="B75" t="str">
            <v>薛秀群</v>
          </cell>
          <cell r="C75" t="str">
            <v>445121198209014551</v>
          </cell>
          <cell r="D75" t="str">
            <v>男</v>
          </cell>
          <cell r="E75" t="str">
            <v>非农业户口（城镇）</v>
          </cell>
          <cell r="F75" t="str">
            <v>18026321855</v>
          </cell>
          <cell r="G75" t="str">
            <v>工商银行</v>
          </cell>
          <cell r="H75" t="str">
            <v>中国工商银行潮州分行潮安支行</v>
          </cell>
          <cell r="I75" t="str">
            <v>6217212004000137901</v>
          </cell>
          <cell r="J75" t="str">
            <v>电工</v>
          </cell>
          <cell r="K75" t="str">
            <v>无</v>
          </cell>
          <cell r="L75" t="str">
            <v>中级工/四级</v>
          </cell>
          <cell r="M75" t="str">
            <v>2022-12-02</v>
          </cell>
          <cell r="N75" t="str">
            <v>S000044007003224000962</v>
          </cell>
          <cell r="O75" t="str">
            <v>1500</v>
          </cell>
        </row>
        <row r="76">
          <cell r="B76" t="str">
            <v>苏茂盛</v>
          </cell>
          <cell r="C76" t="str">
            <v>362135198301026710</v>
          </cell>
          <cell r="D76" t="str">
            <v>男</v>
          </cell>
          <cell r="E76" t="str">
            <v>农业户口（农村）</v>
          </cell>
          <cell r="F76" t="str">
            <v>18026321855</v>
          </cell>
          <cell r="G76" t="str">
            <v>中国银行</v>
          </cell>
          <cell r="H76" t="str">
            <v>中国银行漳州市分行会昌支行</v>
          </cell>
          <cell r="I76" t="str">
            <v>6217567000127735099</v>
          </cell>
          <cell r="J76" t="str">
            <v>电工</v>
          </cell>
          <cell r="K76" t="str">
            <v>无</v>
          </cell>
          <cell r="L76" t="str">
            <v>中级工/四级</v>
          </cell>
          <cell r="M76" t="str">
            <v>2022-10-25</v>
          </cell>
          <cell r="N76" t="str">
            <v>S000044007003224000763</v>
          </cell>
          <cell r="O76" t="str">
            <v>1500</v>
          </cell>
        </row>
        <row r="77">
          <cell r="B77" t="str">
            <v>陈思煜</v>
          </cell>
          <cell r="C77" t="str">
            <v>445121199808193170</v>
          </cell>
          <cell r="D77" t="str">
            <v>男</v>
          </cell>
          <cell r="E77" t="str">
            <v>农业户口（农村）</v>
          </cell>
          <cell r="F77" t="str">
            <v>18026321855</v>
          </cell>
          <cell r="G77" t="str">
            <v>建设银行</v>
          </cell>
          <cell r="H77" t="str">
            <v>中国邮政储蓄银行潮州分行</v>
          </cell>
          <cell r="I77" t="str">
            <v>6214673250002069159</v>
          </cell>
          <cell r="J77" t="str">
            <v>电工</v>
          </cell>
          <cell r="K77" t="str">
            <v>无</v>
          </cell>
          <cell r="L77" t="str">
            <v>中级工/四级</v>
          </cell>
          <cell r="M77" t="str">
            <v>2022-10-25</v>
          </cell>
          <cell r="N77" t="str">
            <v>S000044007003224000743</v>
          </cell>
          <cell r="O77" t="str">
            <v>1500</v>
          </cell>
        </row>
        <row r="78">
          <cell r="B78" t="str">
            <v>张庆</v>
          </cell>
          <cell r="C78" t="str">
            <v>362203200007234724</v>
          </cell>
          <cell r="D78" t="str">
            <v>女</v>
          </cell>
          <cell r="E78" t="str">
            <v>农业户口（农村）</v>
          </cell>
          <cell r="F78" t="str">
            <v>15268655584</v>
          </cell>
          <cell r="G78" t="str">
            <v>工商银行</v>
          </cell>
          <cell r="H78" t="str">
            <v>潮安支行</v>
          </cell>
          <cell r="I78" t="str">
            <v>6217212004002359974</v>
          </cell>
          <cell r="J78" t="str">
            <v>育婴员</v>
          </cell>
          <cell r="K78" t="str">
            <v>无</v>
          </cell>
          <cell r="L78" t="str">
            <v>中级工/四级</v>
          </cell>
          <cell r="M78" t="str">
            <v>2022-10-24</v>
          </cell>
          <cell r="N78" t="str">
            <v>S000044007054224000178</v>
          </cell>
          <cell r="O78" t="str">
            <v>1500</v>
          </cell>
        </row>
        <row r="79">
          <cell r="B79" t="str">
            <v>黄志鹏</v>
          </cell>
          <cell r="C79" t="str">
            <v>445121199902157352</v>
          </cell>
          <cell r="D79" t="str">
            <v>男</v>
          </cell>
          <cell r="E79" t="str">
            <v>非农业户口（城镇）</v>
          </cell>
          <cell r="F79" t="str">
            <v>17876313552</v>
          </cell>
          <cell r="G79" t="str">
            <v>邮储银行</v>
          </cell>
          <cell r="H79" t="str">
            <v>中国邮政储蓄银行潮安区凤凰镇支行</v>
          </cell>
          <cell r="I79" t="str">
            <v>6217975869003352484</v>
          </cell>
          <cell r="J79" t="str">
            <v>评茶员</v>
          </cell>
          <cell r="K79" t="str">
            <v>无</v>
          </cell>
          <cell r="L79" t="str">
            <v>中级工/四级</v>
          </cell>
          <cell r="M79" t="str">
            <v>2022-10-08</v>
          </cell>
          <cell r="N79" t="str">
            <v>S000044007010224006095</v>
          </cell>
          <cell r="O79" t="str">
            <v>1500</v>
          </cell>
        </row>
        <row r="80">
          <cell r="B80" t="str">
            <v>韦彩霞</v>
          </cell>
          <cell r="C80" t="str">
            <v>44512119810505732X</v>
          </cell>
          <cell r="D80" t="str">
            <v>女</v>
          </cell>
          <cell r="E80" t="str">
            <v>农业户口（农村）</v>
          </cell>
          <cell r="F80" t="str">
            <v>15976329550</v>
          </cell>
          <cell r="G80" t="str">
            <v>邮储银行</v>
          </cell>
          <cell r="H80" t="str">
            <v>潮州市凤凰营业所</v>
          </cell>
          <cell r="I80" t="str">
            <v>6217975869004134949</v>
          </cell>
          <cell r="J80" t="str">
            <v>农业经理人</v>
          </cell>
          <cell r="K80" t="str">
            <v>无</v>
          </cell>
          <cell r="L80" t="str">
            <v>中级工/四级</v>
          </cell>
          <cell r="M80" t="str">
            <v>2022-11-01</v>
          </cell>
          <cell r="N80" t="str">
            <v>S000044009010224000177</v>
          </cell>
          <cell r="O80" t="str">
            <v>1500</v>
          </cell>
        </row>
        <row r="81">
          <cell r="B81" t="str">
            <v>许灿荣</v>
          </cell>
          <cell r="C81" t="str">
            <v>445121200003234217</v>
          </cell>
          <cell r="D81" t="str">
            <v>男</v>
          </cell>
          <cell r="E81" t="str">
            <v>农业户口（农村）</v>
          </cell>
          <cell r="F81" t="str">
            <v>18813783113</v>
          </cell>
          <cell r="G81" t="str">
            <v>农业银行</v>
          </cell>
          <cell r="H81" t="str">
            <v>中国建设银行股份有限公司潮州彩塘支行</v>
          </cell>
          <cell r="I81" t="str">
            <v>6228231185383105161</v>
          </cell>
          <cell r="J81" t="str">
            <v>电子商务师</v>
          </cell>
          <cell r="K81" t="str">
            <v>无</v>
          </cell>
          <cell r="L81" t="str">
            <v>高级工/三级</v>
          </cell>
          <cell r="M81" t="str">
            <v>2022-10-13</v>
          </cell>
          <cell r="N81" t="str">
            <v>S000444006001223000136</v>
          </cell>
          <cell r="O81" t="str">
            <v>2000</v>
          </cell>
        </row>
        <row r="82">
          <cell r="B82" t="str">
            <v>李逸辉</v>
          </cell>
          <cell r="C82" t="str">
            <v>445121197909237516</v>
          </cell>
          <cell r="D82" t="str">
            <v>男</v>
          </cell>
          <cell r="E82" t="str">
            <v>非农业户口（城镇）</v>
          </cell>
          <cell r="F82" t="str">
            <v>13727951277</v>
          </cell>
          <cell r="G82" t="str">
            <v>中国银行</v>
          </cell>
          <cell r="H82" t="str">
            <v>潮州支行</v>
          </cell>
          <cell r="I82" t="str">
            <v>6217567000013127443</v>
          </cell>
          <cell r="J82" t="str">
            <v>送配电线路工</v>
          </cell>
          <cell r="K82" t="str">
            <v>送配电线路检修工</v>
          </cell>
          <cell r="L82" t="str">
            <v>高级技师/一级</v>
          </cell>
          <cell r="M82" t="str">
            <v>2022-04-08</v>
          </cell>
          <cell r="N82" t="str">
            <v>Y000044001014221000796</v>
          </cell>
          <cell r="O82" t="str">
            <v>3000</v>
          </cell>
        </row>
        <row r="83">
          <cell r="B83" t="str">
            <v>陈莹莹</v>
          </cell>
          <cell r="C83" t="str">
            <v>44512119911109456X</v>
          </cell>
          <cell r="D83" t="str">
            <v>女</v>
          </cell>
          <cell r="E83" t="str">
            <v>农业户口（农村）</v>
          </cell>
          <cell r="F83" t="str">
            <v>13632010437</v>
          </cell>
          <cell r="G83" t="str">
            <v>工商银行</v>
          </cell>
          <cell r="H83" t="str">
            <v>潮州潮安支行</v>
          </cell>
          <cell r="I83" t="str">
            <v>6217212004002389302</v>
          </cell>
          <cell r="J83" t="str">
            <v>潮式卤味制作</v>
          </cell>
          <cell r="K83" t="str">
            <v>无</v>
          </cell>
          <cell r="L83" t="str">
            <v>专项职业能力</v>
          </cell>
          <cell r="M83" t="str">
            <v>2022-08-04</v>
          </cell>
          <cell r="N83" t="str">
            <v>2219050005849</v>
          </cell>
          <cell r="O83" t="str">
            <v>1600</v>
          </cell>
        </row>
        <row r="84">
          <cell r="B84" t="str">
            <v>曾传宾</v>
          </cell>
          <cell r="C84" t="str">
            <v>445121198702287350</v>
          </cell>
          <cell r="D84" t="str">
            <v>男</v>
          </cell>
          <cell r="E84" t="str">
            <v>农业户口（农村）</v>
          </cell>
          <cell r="F84" t="str">
            <v>13727954230</v>
          </cell>
          <cell r="G84" t="str">
            <v>中国银行</v>
          </cell>
          <cell r="H84" t="str">
            <v>中国银行潮州支行</v>
          </cell>
          <cell r="I84" t="str">
            <v>6217567000012949177</v>
          </cell>
          <cell r="J84" t="str">
            <v>农业经理人</v>
          </cell>
          <cell r="K84" t="str">
            <v>无</v>
          </cell>
          <cell r="L84" t="str">
            <v>高级工/三级</v>
          </cell>
          <cell r="M84" t="str">
            <v>2022-11-01</v>
          </cell>
          <cell r="N84" t="str">
            <v>S000044009010223000100</v>
          </cell>
          <cell r="O84" t="str">
            <v>2000</v>
          </cell>
        </row>
        <row r="85">
          <cell r="B85" t="str">
            <v>郑育基</v>
          </cell>
          <cell r="C85" t="str">
            <v>445121199211235358</v>
          </cell>
          <cell r="D85" t="str">
            <v>男</v>
          </cell>
          <cell r="E85" t="str">
            <v>农业户口（农村）</v>
          </cell>
          <cell r="F85" t="str">
            <v>18218844331</v>
          </cell>
          <cell r="G85" t="str">
            <v>建设银行</v>
          </cell>
          <cell r="H85" t="str">
            <v>中国建设银行股份有限公司广州海珠支行</v>
          </cell>
          <cell r="I85" t="str">
            <v>6214673320008548439</v>
          </cell>
          <cell r="J85" t="str">
            <v>公共营养师</v>
          </cell>
          <cell r="K85" t="str">
            <v>无</v>
          </cell>
          <cell r="L85" t="str">
            <v>高级工/三级</v>
          </cell>
          <cell r="M85" t="str">
            <v>2022-11-18</v>
          </cell>
          <cell r="N85" t="str">
            <v>Y000044011348223000058</v>
          </cell>
          <cell r="O85" t="str">
            <v>2000</v>
          </cell>
        </row>
        <row r="86">
          <cell r="B86" t="str">
            <v>黄瑞娜</v>
          </cell>
          <cell r="C86" t="str">
            <v>445121199406147323</v>
          </cell>
          <cell r="D86" t="str">
            <v>女</v>
          </cell>
          <cell r="E86" t="str">
            <v>农业户口（农村）</v>
          </cell>
          <cell r="F86" t="str">
            <v>15919502177</v>
          </cell>
          <cell r="G86" t="str">
            <v>建设银行</v>
          </cell>
          <cell r="H86" t="str">
            <v>潮州市中国建设银行分行</v>
          </cell>
          <cell r="I86" t="str">
            <v>6214673250001727872</v>
          </cell>
          <cell r="J86" t="str">
            <v>评茶员</v>
          </cell>
          <cell r="K86" t="str">
            <v>无</v>
          </cell>
          <cell r="L86" t="str">
            <v>中级工/四级</v>
          </cell>
          <cell r="M86" t="str">
            <v>2022-10-08</v>
          </cell>
          <cell r="N86" t="str">
            <v>S000044007010224006049</v>
          </cell>
          <cell r="O86" t="str">
            <v>1500</v>
          </cell>
        </row>
        <row r="87">
          <cell r="B87" t="str">
            <v>陈惠明</v>
          </cell>
          <cell r="C87" t="str">
            <v>440520196612087015</v>
          </cell>
          <cell r="D87" t="str">
            <v>男</v>
          </cell>
          <cell r="E87" t="str">
            <v>农业户口（农村）</v>
          </cell>
          <cell r="F87" t="str">
            <v>13690011332</v>
          </cell>
          <cell r="G87" t="str">
            <v>邮储银行</v>
          </cell>
          <cell r="H87" t="str">
            <v>中国邮政储蓄银行潮州分行</v>
          </cell>
          <cell r="I87" t="str">
            <v>6217975869005026664</v>
          </cell>
          <cell r="J87" t="str">
            <v>评茶员</v>
          </cell>
          <cell r="K87" t="str">
            <v>无</v>
          </cell>
          <cell r="L87" t="str">
            <v>中级工/四级</v>
          </cell>
          <cell r="M87" t="str">
            <v>2022-10-08</v>
          </cell>
          <cell r="N87" t="str">
            <v>S000044007010224006170</v>
          </cell>
          <cell r="O87" t="str">
            <v>1500</v>
          </cell>
        </row>
        <row r="88">
          <cell r="B88" t="str">
            <v>林丰灿</v>
          </cell>
          <cell r="C88" t="str">
            <v>440520196908134837</v>
          </cell>
          <cell r="D88" t="str">
            <v>男</v>
          </cell>
          <cell r="E88" t="str">
            <v>农业户口（农村）</v>
          </cell>
          <cell r="F88" t="str">
            <v>13715751678</v>
          </cell>
          <cell r="G88" t="str">
            <v>工商银行</v>
          </cell>
          <cell r="H88" t="str">
            <v>潮州分行营业部</v>
          </cell>
          <cell r="I88" t="str">
            <v>6217212004000472639</v>
          </cell>
          <cell r="J88" t="str">
            <v>送配电线路工</v>
          </cell>
          <cell r="K88" t="str">
            <v>送配电线路检修工</v>
          </cell>
          <cell r="L88" t="str">
            <v>高级技师/一级</v>
          </cell>
          <cell r="M88" t="str">
            <v>2022-12-05</v>
          </cell>
          <cell r="N88" t="str">
            <v>Y003444001049221000011</v>
          </cell>
          <cell r="O88" t="str">
            <v>3000</v>
          </cell>
        </row>
        <row r="89">
          <cell r="B89" t="str">
            <v>王喆</v>
          </cell>
          <cell r="C89" t="str">
            <v>445121197809104599</v>
          </cell>
          <cell r="D89" t="str">
            <v>男</v>
          </cell>
          <cell r="E89" t="str">
            <v>非农业户口（城镇）</v>
          </cell>
          <cell r="F89" t="str">
            <v>13502509320</v>
          </cell>
          <cell r="G89" t="str">
            <v>农业银行</v>
          </cell>
          <cell r="H89" t="str">
            <v>潮安支行</v>
          </cell>
          <cell r="I89" t="str">
            <v>6228231185391751261</v>
          </cell>
          <cell r="J89" t="str">
            <v>供电服务员</v>
          </cell>
          <cell r="K89" t="str">
            <v>抄表核算收费员</v>
          </cell>
          <cell r="L89" t="str">
            <v>技师/二级</v>
          </cell>
          <cell r="M89" t="str">
            <v>2022-12-05</v>
          </cell>
          <cell r="N89" t="str">
            <v>Y003444001049222001685</v>
          </cell>
          <cell r="O89" t="str">
            <v>2500</v>
          </cell>
        </row>
        <row r="90">
          <cell r="B90" t="str">
            <v>黄瑞君</v>
          </cell>
          <cell r="C90" t="str">
            <v>445121199603217327</v>
          </cell>
          <cell r="D90" t="str">
            <v>女</v>
          </cell>
          <cell r="E90" t="str">
            <v>农业户口（农村）</v>
          </cell>
          <cell r="F90" t="str">
            <v>15917185100</v>
          </cell>
          <cell r="G90" t="str">
            <v>建设银行</v>
          </cell>
          <cell r="H90" t="str">
            <v>中国建设银行股份有限公司潮州市分行</v>
          </cell>
          <cell r="I90" t="str">
            <v>6214673250001729142</v>
          </cell>
          <cell r="J90" t="str">
            <v>评茶员</v>
          </cell>
          <cell r="K90" t="str">
            <v>无</v>
          </cell>
          <cell r="L90" t="str">
            <v>中级工/四级</v>
          </cell>
          <cell r="M90" t="str">
            <v>2022-10-08</v>
          </cell>
          <cell r="N90" t="str">
            <v>S000044007010224006313</v>
          </cell>
          <cell r="O90" t="str">
            <v>1500</v>
          </cell>
        </row>
        <row r="91">
          <cell r="B91" t="str">
            <v>文潮儿</v>
          </cell>
          <cell r="C91" t="str">
            <v>445121199404107328</v>
          </cell>
          <cell r="D91" t="str">
            <v>女</v>
          </cell>
          <cell r="E91" t="str">
            <v>农业户口（农村）</v>
          </cell>
          <cell r="F91" t="str">
            <v>15816539049</v>
          </cell>
          <cell r="G91" t="str">
            <v>邮储银行</v>
          </cell>
          <cell r="H91" t="str">
            <v>中国邮政储蓄银行潮州凤凰营业所</v>
          </cell>
          <cell r="I91" t="str">
            <v>6217975869004483262</v>
          </cell>
          <cell r="J91" t="str">
            <v>评茶员</v>
          </cell>
          <cell r="K91" t="str">
            <v>无</v>
          </cell>
          <cell r="L91" t="str">
            <v>中级工/四级</v>
          </cell>
          <cell r="M91" t="str">
            <v>2022-10-08</v>
          </cell>
          <cell r="N91" t="str">
            <v>S000044007010224006097</v>
          </cell>
          <cell r="O91" t="str">
            <v>1500</v>
          </cell>
        </row>
        <row r="92">
          <cell r="B92" t="str">
            <v>曾晓馥</v>
          </cell>
          <cell r="C92" t="str">
            <v>445121199110017386</v>
          </cell>
          <cell r="D92" t="str">
            <v>女</v>
          </cell>
          <cell r="E92" t="str">
            <v>农业户口（农村）</v>
          </cell>
          <cell r="F92" t="str">
            <v>15216954924</v>
          </cell>
          <cell r="G92" t="str">
            <v>农业银行</v>
          </cell>
          <cell r="H92" t="str">
            <v>深圳市坪地支行</v>
          </cell>
          <cell r="I92" t="str">
            <v>6228230127026303960</v>
          </cell>
          <cell r="J92" t="str">
            <v>评茶员</v>
          </cell>
          <cell r="K92" t="str">
            <v>无</v>
          </cell>
          <cell r="L92" t="str">
            <v>中级工/四级</v>
          </cell>
          <cell r="M92" t="str">
            <v>2022-10-08</v>
          </cell>
          <cell r="N92" t="str">
            <v>S000044007010224006195</v>
          </cell>
          <cell r="O92" t="str">
            <v>1500</v>
          </cell>
        </row>
        <row r="93">
          <cell r="B93" t="str">
            <v>陈湘娜</v>
          </cell>
          <cell r="C93" t="str">
            <v>445121198802042027</v>
          </cell>
          <cell r="D93" t="str">
            <v>女</v>
          </cell>
          <cell r="E93" t="str">
            <v>农业户口（农村）</v>
          </cell>
          <cell r="F93" t="str">
            <v>15919511010</v>
          </cell>
          <cell r="G93" t="str">
            <v>邮储银行</v>
          </cell>
          <cell r="H93" t="str">
            <v>潮州支行</v>
          </cell>
          <cell r="I93" t="str">
            <v>6217975869001303000</v>
          </cell>
          <cell r="J93" t="str">
            <v>茶艺师</v>
          </cell>
          <cell r="K93" t="str">
            <v>无</v>
          </cell>
          <cell r="L93" t="str">
            <v>中级工/四级</v>
          </cell>
          <cell r="M93" t="str">
            <v>2022-09-02</v>
          </cell>
          <cell r="N93" t="str">
            <v>S000044007041224001329</v>
          </cell>
          <cell r="O93" t="str">
            <v>1500</v>
          </cell>
        </row>
        <row r="94">
          <cell r="B94" t="str">
            <v>吴祺</v>
          </cell>
          <cell r="C94" t="str">
            <v>44512119990313681X</v>
          </cell>
          <cell r="D94" t="str">
            <v>男</v>
          </cell>
          <cell r="E94" t="str">
            <v>农业户口（农村）</v>
          </cell>
          <cell r="F94" t="str">
            <v>15816538431</v>
          </cell>
          <cell r="G94" t="str">
            <v>工商银行</v>
          </cell>
          <cell r="H94" t="str">
            <v>中国工商银行</v>
          </cell>
          <cell r="I94" t="str">
            <v>6217213602026196600</v>
          </cell>
          <cell r="J94" t="str">
            <v>健康管理师</v>
          </cell>
          <cell r="K94" t="str">
            <v>无</v>
          </cell>
          <cell r="L94" t="str">
            <v>高级工/三级</v>
          </cell>
          <cell r="M94" t="str">
            <v>2022-10-13</v>
          </cell>
          <cell r="N94" t="str">
            <v>S000044008006223006371</v>
          </cell>
          <cell r="O94" t="str">
            <v>2000</v>
          </cell>
        </row>
        <row r="95">
          <cell r="B95" t="str">
            <v>杨树茂</v>
          </cell>
          <cell r="C95" t="str">
            <v>445121198912234337</v>
          </cell>
          <cell r="D95" t="str">
            <v>男</v>
          </cell>
          <cell r="E95" t="str">
            <v>非农业户口（城镇）</v>
          </cell>
          <cell r="F95" t="str">
            <v>15920174985</v>
          </cell>
          <cell r="G95" t="str">
            <v>中国银行</v>
          </cell>
          <cell r="H95" t="str">
            <v>潮州支行</v>
          </cell>
          <cell r="I95" t="str">
            <v>6217567000025302703</v>
          </cell>
          <cell r="J95" t="str">
            <v>评茶员</v>
          </cell>
          <cell r="K95" t="str">
            <v>无</v>
          </cell>
          <cell r="L95" t="str">
            <v>中级工/四级</v>
          </cell>
          <cell r="M95" t="str">
            <v>2022-09-21</v>
          </cell>
          <cell r="N95" t="str">
            <v>S000044008052224000018</v>
          </cell>
          <cell r="O95" t="str">
            <v>1500</v>
          </cell>
        </row>
        <row r="96">
          <cell r="B96" t="str">
            <v>尤剑文</v>
          </cell>
          <cell r="C96" t="str">
            <v>445121198507257316</v>
          </cell>
          <cell r="D96" t="str">
            <v>男</v>
          </cell>
          <cell r="E96" t="str">
            <v>农业户口（农村）</v>
          </cell>
          <cell r="F96" t="str">
            <v>15976381899</v>
          </cell>
          <cell r="G96" t="str">
            <v>农业银行</v>
          </cell>
          <cell r="H96" t="str">
            <v>中国农业银行</v>
          </cell>
          <cell r="I96" t="str">
            <v>6228231185403812465</v>
          </cell>
          <cell r="J96" t="str">
            <v>评茶员</v>
          </cell>
          <cell r="K96" t="str">
            <v>无</v>
          </cell>
          <cell r="L96" t="str">
            <v>中级工/四级</v>
          </cell>
          <cell r="M96" t="str">
            <v>2022-10-08</v>
          </cell>
          <cell r="N96" t="str">
            <v>S000044007010224006147</v>
          </cell>
          <cell r="O96" t="str">
            <v>1500</v>
          </cell>
        </row>
        <row r="97">
          <cell r="B97" t="str">
            <v>文伟德</v>
          </cell>
          <cell r="C97" t="str">
            <v>445121198807307311</v>
          </cell>
          <cell r="D97" t="str">
            <v>男</v>
          </cell>
          <cell r="E97" t="str">
            <v>农业户口（农村）</v>
          </cell>
          <cell r="F97" t="str">
            <v>13421092361</v>
          </cell>
          <cell r="G97" t="str">
            <v>邮储银行</v>
          </cell>
          <cell r="H97" t="str">
            <v>邮政储蓄银行凤凰支行</v>
          </cell>
          <cell r="I97" t="str">
            <v>6217975869004239037</v>
          </cell>
          <cell r="J97" t="str">
            <v>评茶员</v>
          </cell>
          <cell r="K97" t="str">
            <v>无</v>
          </cell>
          <cell r="L97" t="str">
            <v>中级工/四级</v>
          </cell>
          <cell r="M97" t="str">
            <v>2022-10-08</v>
          </cell>
          <cell r="N97" t="str">
            <v>S000044007010224006116</v>
          </cell>
          <cell r="O97" t="str">
            <v>1500</v>
          </cell>
        </row>
        <row r="98">
          <cell r="B98" t="str">
            <v>文克海</v>
          </cell>
          <cell r="C98" t="str">
            <v>445121197906067013</v>
          </cell>
          <cell r="D98" t="str">
            <v>男</v>
          </cell>
          <cell r="E98" t="str">
            <v>农业户口（农村）</v>
          </cell>
          <cell r="F98" t="str">
            <v>13726544133</v>
          </cell>
          <cell r="G98" t="str">
            <v>中国银行</v>
          </cell>
          <cell r="H98" t="str">
            <v>潮安区</v>
          </cell>
          <cell r="I98" t="str">
            <v>6217567000013377006</v>
          </cell>
          <cell r="J98" t="str">
            <v>评茶员</v>
          </cell>
          <cell r="K98" t="str">
            <v>无</v>
          </cell>
          <cell r="L98" t="str">
            <v>中级工/四级</v>
          </cell>
          <cell r="M98" t="str">
            <v>2022-09-21</v>
          </cell>
          <cell r="N98" t="str">
            <v>S000044008052224000012</v>
          </cell>
          <cell r="O98" t="str">
            <v>1500</v>
          </cell>
        </row>
        <row r="99">
          <cell r="B99" t="str">
            <v>蔡佩铷</v>
          </cell>
          <cell r="C99" t="str">
            <v>445121199908135322</v>
          </cell>
          <cell r="D99" t="str">
            <v>女</v>
          </cell>
          <cell r="E99" t="str">
            <v>农业户口（农村）</v>
          </cell>
          <cell r="F99" t="str">
            <v>13112523308</v>
          </cell>
          <cell r="G99" t="str">
            <v>农业银行</v>
          </cell>
          <cell r="H99" t="str">
            <v>农业广州龙洞支行</v>
          </cell>
          <cell r="I99" t="str">
            <v>6228230087699209664</v>
          </cell>
          <cell r="J99" t="str">
            <v>医药商品购销员</v>
          </cell>
          <cell r="K99" t="str">
            <v>中药调剂员</v>
          </cell>
          <cell r="L99" t="str">
            <v>中级工/四级</v>
          </cell>
          <cell r="M99" t="str">
            <v>2022-11-18</v>
          </cell>
          <cell r="N99" t="str">
            <v>Y000044011348224001267</v>
          </cell>
          <cell r="O99" t="str">
            <v>1500</v>
          </cell>
        </row>
        <row r="100">
          <cell r="B100" t="str">
            <v>赵泽城</v>
          </cell>
          <cell r="C100" t="str">
            <v>445121199208183614</v>
          </cell>
          <cell r="D100" t="str">
            <v>男</v>
          </cell>
          <cell r="E100" t="str">
            <v>农业户口（农村）</v>
          </cell>
          <cell r="F100" t="str">
            <v>13433775921</v>
          </cell>
          <cell r="G100" t="str">
            <v>中国银行</v>
          </cell>
          <cell r="H100" t="str">
            <v>中国银行潮州分行营业部</v>
          </cell>
          <cell r="I100" t="str">
            <v>6217567000025254953</v>
          </cell>
          <cell r="J100" t="str">
            <v>电工</v>
          </cell>
          <cell r="K100" t="str">
            <v>无</v>
          </cell>
          <cell r="L100" t="str">
            <v>中级工/四级</v>
          </cell>
          <cell r="M100" t="str">
            <v>2022-11-28</v>
          </cell>
          <cell r="N100" t="str">
            <v>S000044008019224000245</v>
          </cell>
          <cell r="O100" t="str">
            <v>1500</v>
          </cell>
        </row>
        <row r="101">
          <cell r="B101" t="str">
            <v>黄琪琪</v>
          </cell>
          <cell r="C101" t="str">
            <v>445121199810067325</v>
          </cell>
          <cell r="D101" t="str">
            <v>女</v>
          </cell>
          <cell r="E101" t="str">
            <v>居民户口</v>
          </cell>
          <cell r="F101" t="str">
            <v>15816571905</v>
          </cell>
          <cell r="G101" t="str">
            <v>农业银行</v>
          </cell>
          <cell r="H101" t="str">
            <v>中国农业银行股份有限公司潮州磷溪支行</v>
          </cell>
          <cell r="I101" t="str">
            <v>6228231185380963265</v>
          </cell>
          <cell r="J101" t="str">
            <v>评茶员</v>
          </cell>
          <cell r="K101" t="str">
            <v>无</v>
          </cell>
          <cell r="L101" t="str">
            <v>中级工/四级</v>
          </cell>
          <cell r="M101" t="str">
            <v>2022-10-08</v>
          </cell>
          <cell r="N101" t="str">
            <v>S000044007010224005142</v>
          </cell>
          <cell r="O101" t="str">
            <v>1500</v>
          </cell>
        </row>
        <row r="102">
          <cell r="B102" t="str">
            <v>洪锦韩</v>
          </cell>
          <cell r="C102" t="str">
            <v>445121199902103194</v>
          </cell>
          <cell r="D102" t="str">
            <v>男</v>
          </cell>
          <cell r="E102" t="str">
            <v>农业户口（农村）</v>
          </cell>
          <cell r="F102" t="str">
            <v>15521251091</v>
          </cell>
          <cell r="G102" t="str">
            <v>建设银行</v>
          </cell>
          <cell r="H102" t="str">
            <v>中国建设银行股份有限公司潮州市分行</v>
          </cell>
          <cell r="I102" t="str">
            <v>6214673250002106340</v>
          </cell>
          <cell r="J102" t="str">
            <v>试验员</v>
          </cell>
          <cell r="K102" t="str">
            <v>无</v>
          </cell>
          <cell r="L102" t="str">
            <v>初级工/五级</v>
          </cell>
          <cell r="M102" t="str">
            <v>2022-10-12</v>
          </cell>
          <cell r="N102" t="str">
            <v>Y003444001049225000016</v>
          </cell>
          <cell r="O102" t="str">
            <v>1000</v>
          </cell>
        </row>
        <row r="103">
          <cell r="B103" t="str">
            <v>尤金城</v>
          </cell>
          <cell r="C103" t="str">
            <v>445121199608087314</v>
          </cell>
          <cell r="D103" t="str">
            <v>男</v>
          </cell>
          <cell r="E103" t="str">
            <v>农业户口（农村）</v>
          </cell>
          <cell r="F103" t="str">
            <v>15976343638</v>
          </cell>
          <cell r="G103" t="str">
            <v>中国银行</v>
          </cell>
          <cell r="H103" t="str">
            <v>中国银行股份有限公司潮州分行</v>
          </cell>
          <cell r="I103" t="str">
            <v>6217567000125668193</v>
          </cell>
          <cell r="J103" t="str">
            <v>评茶员</v>
          </cell>
          <cell r="K103" t="str">
            <v>无</v>
          </cell>
          <cell r="L103" t="str">
            <v>中级工/四级</v>
          </cell>
          <cell r="M103" t="str">
            <v>2022-10-08</v>
          </cell>
          <cell r="N103" t="str">
            <v>S000044007010224006103</v>
          </cell>
          <cell r="O103" t="str">
            <v>1500</v>
          </cell>
        </row>
        <row r="104">
          <cell r="B104" t="str">
            <v>庄奕璇</v>
          </cell>
          <cell r="C104" t="str">
            <v>445121199502225328</v>
          </cell>
          <cell r="D104" t="str">
            <v>女</v>
          </cell>
          <cell r="E104" t="str">
            <v>农业户口（农村）</v>
          </cell>
          <cell r="F104" t="str">
            <v>13612459676</v>
          </cell>
          <cell r="G104" t="str">
            <v>邮储银行</v>
          </cell>
          <cell r="H104" t="str">
            <v>潮州潮安支行</v>
          </cell>
          <cell r="I104" t="str">
            <v>6217975869003276915</v>
          </cell>
          <cell r="J104" t="str">
            <v>育婴员</v>
          </cell>
          <cell r="K104" t="str">
            <v>无</v>
          </cell>
          <cell r="L104" t="str">
            <v>中级工/四级</v>
          </cell>
          <cell r="M104" t="str">
            <v>2022-12-09</v>
          </cell>
          <cell r="N104" t="str">
            <v>S000044007054224000373</v>
          </cell>
          <cell r="O104" t="str">
            <v>1500</v>
          </cell>
        </row>
        <row r="105">
          <cell r="B105" t="str">
            <v>尤锦宇</v>
          </cell>
          <cell r="C105" t="str">
            <v>445121199401057337</v>
          </cell>
          <cell r="D105" t="str">
            <v>男</v>
          </cell>
          <cell r="E105" t="str">
            <v>农业户口（农村）</v>
          </cell>
          <cell r="F105" t="str">
            <v>15976338285</v>
          </cell>
          <cell r="G105" t="str">
            <v>农业银行</v>
          </cell>
          <cell r="H105" t="str">
            <v>中国农业银行股份有限公司潮州分行</v>
          </cell>
          <cell r="I105" t="str">
            <v>6228231185380875261</v>
          </cell>
          <cell r="J105" t="str">
            <v>评茶员</v>
          </cell>
          <cell r="K105" t="str">
            <v>无</v>
          </cell>
          <cell r="L105" t="str">
            <v>中级工/四级</v>
          </cell>
          <cell r="M105" t="str">
            <v>2022-10-08</v>
          </cell>
          <cell r="N105" t="str">
            <v>S000044007010224006101</v>
          </cell>
          <cell r="O105" t="str">
            <v>1500</v>
          </cell>
        </row>
        <row r="106">
          <cell r="B106" t="str">
            <v>李微</v>
          </cell>
          <cell r="C106" t="str">
            <v>445121199710213444</v>
          </cell>
          <cell r="D106" t="str">
            <v>女</v>
          </cell>
          <cell r="E106" t="str">
            <v>非农业户口（城镇）</v>
          </cell>
          <cell r="F106" t="str">
            <v>15216960782</v>
          </cell>
          <cell r="G106" t="str">
            <v>广东省农信社</v>
          </cell>
          <cell r="H106" t="str">
            <v>中国工商银行（潮州湘桥区城新支行）</v>
          </cell>
          <cell r="I106" t="str">
            <v>6217280934000337795</v>
          </cell>
          <cell r="J106" t="str">
            <v>评茶员</v>
          </cell>
          <cell r="K106" t="str">
            <v>无</v>
          </cell>
          <cell r="L106" t="str">
            <v>中级工/四级</v>
          </cell>
          <cell r="M106" t="str">
            <v>2022-09-21</v>
          </cell>
          <cell r="N106" t="str">
            <v>S000044007010224003861</v>
          </cell>
          <cell r="O106" t="str">
            <v>1500</v>
          </cell>
        </row>
        <row r="107">
          <cell r="B107" t="str">
            <v>郭灿杰</v>
          </cell>
          <cell r="C107" t="str">
            <v>445121198709013432</v>
          </cell>
          <cell r="D107" t="str">
            <v>男</v>
          </cell>
          <cell r="E107" t="str">
            <v>农业户口（农村）</v>
          </cell>
          <cell r="F107" t="str">
            <v>15707546599</v>
          </cell>
          <cell r="G107" t="str">
            <v>工商银行</v>
          </cell>
          <cell r="H107" t="str">
            <v>工商银行潮州分行</v>
          </cell>
          <cell r="I107" t="str">
            <v>6217212003001862715</v>
          </cell>
          <cell r="J107" t="str">
            <v>潮汕卤鹅制作</v>
          </cell>
          <cell r="K107" t="str">
            <v>无</v>
          </cell>
          <cell r="L107" t="str">
            <v>专项职业能力</v>
          </cell>
          <cell r="M107" t="str">
            <v>2022-11-24</v>
          </cell>
          <cell r="N107" t="str">
            <v>2219190021326</v>
          </cell>
          <cell r="O107" t="str">
            <v>1600</v>
          </cell>
        </row>
        <row r="108">
          <cell r="B108" t="str">
            <v>陈小嫚</v>
          </cell>
          <cell r="C108" t="str">
            <v>445121198611082640</v>
          </cell>
          <cell r="D108" t="str">
            <v>女</v>
          </cell>
          <cell r="E108" t="str">
            <v>农业户口（农村）</v>
          </cell>
          <cell r="F108" t="str">
            <v>18933061181</v>
          </cell>
          <cell r="G108" t="str">
            <v>农业银行</v>
          </cell>
          <cell r="H108" t="str">
            <v>潮安营业所</v>
          </cell>
          <cell r="I108" t="str">
            <v>622823118537255666</v>
          </cell>
          <cell r="J108" t="str">
            <v>妇婴护理</v>
          </cell>
          <cell r="K108" t="str">
            <v>无</v>
          </cell>
          <cell r="L108" t="str">
            <v>专项职业能力</v>
          </cell>
          <cell r="M108" t="str">
            <v>2022-07-12</v>
          </cell>
          <cell r="N108" t="str">
            <v>2219050005611</v>
          </cell>
          <cell r="O108" t="str">
            <v>800</v>
          </cell>
        </row>
        <row r="109">
          <cell r="B109" t="str">
            <v>陈晓丹</v>
          </cell>
          <cell r="C109" t="str">
            <v>445121199005234549</v>
          </cell>
          <cell r="D109" t="str">
            <v>女</v>
          </cell>
          <cell r="E109" t="str">
            <v>非农业户口（城镇）</v>
          </cell>
          <cell r="F109" t="str">
            <v>13426929750</v>
          </cell>
          <cell r="G109" t="str">
            <v>工商银行</v>
          </cell>
          <cell r="H109" t="str">
            <v>中国工商银行潮安庵埠支行102587202329</v>
          </cell>
          <cell r="I109" t="str">
            <v>6217212004000007278</v>
          </cell>
          <cell r="J109" t="str">
            <v>保育师</v>
          </cell>
          <cell r="K109" t="str">
            <v>无</v>
          </cell>
          <cell r="L109" t="str">
            <v>初级工/五级</v>
          </cell>
          <cell r="M109" t="str">
            <v>2022-12-09</v>
          </cell>
          <cell r="N109" t="str">
            <v>S000044009035225000331</v>
          </cell>
          <cell r="O109" t="str">
            <v>1000</v>
          </cell>
        </row>
        <row r="110">
          <cell r="B110" t="str">
            <v>林丰灿</v>
          </cell>
          <cell r="C110" t="str">
            <v>440520196908134837</v>
          </cell>
          <cell r="D110" t="str">
            <v>男</v>
          </cell>
          <cell r="E110" t="str">
            <v>农业户口（农村）</v>
          </cell>
          <cell r="F110" t="str">
            <v>13715751678</v>
          </cell>
          <cell r="G110" t="str">
            <v>工商银行</v>
          </cell>
          <cell r="H110" t="str">
            <v>潮州分行营业部</v>
          </cell>
          <cell r="I110" t="str">
            <v>6217212004000472639</v>
          </cell>
          <cell r="J110" t="str">
            <v>送配电线路工</v>
          </cell>
          <cell r="K110" t="str">
            <v>送配电线路检修工</v>
          </cell>
          <cell r="L110" t="str">
            <v>高级技师/一级</v>
          </cell>
          <cell r="M110" t="str">
            <v>2022-12-05</v>
          </cell>
          <cell r="N110" t="str">
            <v>Y003444001049221000011</v>
          </cell>
          <cell r="O110" t="str">
            <v>3000</v>
          </cell>
        </row>
        <row r="111">
          <cell r="B111" t="str">
            <v>尤剑文</v>
          </cell>
          <cell r="C111" t="str">
            <v>445121198507257316</v>
          </cell>
          <cell r="D111" t="str">
            <v>男</v>
          </cell>
          <cell r="E111" t="str">
            <v>农业户口（农村）</v>
          </cell>
          <cell r="F111" t="str">
            <v>15976381899</v>
          </cell>
          <cell r="G111" t="str">
            <v>农业银行</v>
          </cell>
          <cell r="H111" t="str">
            <v>凤凰支行</v>
          </cell>
          <cell r="I111" t="str">
            <v>6228231185403812465</v>
          </cell>
          <cell r="J111" t="str">
            <v>评茶员</v>
          </cell>
          <cell r="K111" t="str">
            <v>无</v>
          </cell>
          <cell r="L111" t="str">
            <v>中级工/四级</v>
          </cell>
          <cell r="M111" t="str">
            <v>2022-10-08</v>
          </cell>
          <cell r="N111" t="str">
            <v>S000044007010224006147</v>
          </cell>
          <cell r="O111" t="str">
            <v>1500</v>
          </cell>
        </row>
        <row r="112">
          <cell r="B112" t="str">
            <v>郑育基</v>
          </cell>
          <cell r="C112" t="str">
            <v>445121199211235358</v>
          </cell>
          <cell r="D112" t="str">
            <v>男</v>
          </cell>
          <cell r="E112" t="str">
            <v>农业户口（农村）</v>
          </cell>
          <cell r="F112" t="str">
            <v>18218844331</v>
          </cell>
          <cell r="G112" t="str">
            <v>建设银行</v>
          </cell>
          <cell r="H112" t="str">
            <v>中国建设银行股份有限公司广州海珠支行</v>
          </cell>
          <cell r="I112" t="str">
            <v>6214673320008548439</v>
          </cell>
          <cell r="J112" t="str">
            <v>公共营养师</v>
          </cell>
          <cell r="K112" t="str">
            <v>无</v>
          </cell>
          <cell r="L112" t="str">
            <v>高级工/三级</v>
          </cell>
          <cell r="M112" t="str">
            <v>2022-11-18</v>
          </cell>
          <cell r="N112" t="str">
            <v>Y000044011348223000058</v>
          </cell>
          <cell r="O112" t="str">
            <v>2000</v>
          </cell>
        </row>
        <row r="113">
          <cell r="B113" t="str">
            <v>蔡佩铷</v>
          </cell>
          <cell r="C113" t="str">
            <v>445121199908135322</v>
          </cell>
          <cell r="D113" t="str">
            <v>女</v>
          </cell>
          <cell r="E113" t="str">
            <v>农业户口（农村）</v>
          </cell>
          <cell r="F113" t="str">
            <v>13112523308</v>
          </cell>
          <cell r="G113" t="str">
            <v>农业银行</v>
          </cell>
          <cell r="H113" t="str">
            <v>农业广州龙洞支行</v>
          </cell>
          <cell r="I113" t="str">
            <v>6228230087699209664</v>
          </cell>
          <cell r="J113" t="str">
            <v>医药商品购销员</v>
          </cell>
          <cell r="K113" t="str">
            <v>中药调剂员</v>
          </cell>
          <cell r="L113" t="str">
            <v>中级工/四级</v>
          </cell>
          <cell r="M113" t="str">
            <v>2022-11-18</v>
          </cell>
          <cell r="N113" t="str">
            <v>Y000044011348224001267</v>
          </cell>
          <cell r="O113" t="str">
            <v>1500</v>
          </cell>
        </row>
        <row r="114">
          <cell r="B114" t="str">
            <v>洪晓冰</v>
          </cell>
          <cell r="C114" t="str">
            <v>445121198709084388</v>
          </cell>
          <cell r="D114" t="str">
            <v>女</v>
          </cell>
          <cell r="E114" t="str">
            <v>农业户口（农村）</v>
          </cell>
          <cell r="F114" t="str">
            <v>13612459824</v>
          </cell>
          <cell r="G114" t="str">
            <v>建设银行</v>
          </cell>
          <cell r="H114" t="str">
            <v>潮州潮安支行</v>
          </cell>
          <cell r="I114" t="str">
            <v>6214673250001485711</v>
          </cell>
          <cell r="J114" t="str">
            <v>育婴员</v>
          </cell>
          <cell r="K114" t="str">
            <v>无</v>
          </cell>
          <cell r="L114" t="str">
            <v>中级工/四级</v>
          </cell>
          <cell r="M114" t="str">
            <v>2022-12-09</v>
          </cell>
          <cell r="N114" t="str">
            <v>S000044007054224000366</v>
          </cell>
          <cell r="O114" t="str">
            <v>1500</v>
          </cell>
        </row>
        <row r="115">
          <cell r="B115" t="str">
            <v>文克海</v>
          </cell>
          <cell r="C115" t="str">
            <v>445121197906067013</v>
          </cell>
          <cell r="D115" t="str">
            <v>男</v>
          </cell>
          <cell r="E115" t="str">
            <v>农业户口（农村）</v>
          </cell>
          <cell r="F115" t="str">
            <v>13726544133</v>
          </cell>
          <cell r="G115" t="str">
            <v>中国银行</v>
          </cell>
          <cell r="H115" t="str">
            <v>潮安区</v>
          </cell>
          <cell r="I115" t="str">
            <v>6217567000013377006</v>
          </cell>
          <cell r="J115" t="str">
            <v>评茶员</v>
          </cell>
          <cell r="K115" t="str">
            <v>无</v>
          </cell>
          <cell r="L115" t="str">
            <v>中级工/四级</v>
          </cell>
          <cell r="M115" t="str">
            <v>2022-09-21</v>
          </cell>
          <cell r="N115" t="str">
            <v>S000044008052224000012</v>
          </cell>
          <cell r="O115" t="str">
            <v>1500</v>
          </cell>
        </row>
        <row r="116">
          <cell r="B116" t="str">
            <v>柯桂苗</v>
          </cell>
          <cell r="C116" t="str">
            <v>445121198901057363</v>
          </cell>
          <cell r="D116" t="str">
            <v>女</v>
          </cell>
          <cell r="E116" t="str">
            <v>居民户口</v>
          </cell>
          <cell r="F116" t="str">
            <v>15816572899</v>
          </cell>
          <cell r="G116" t="str">
            <v>邮储银行</v>
          </cell>
          <cell r="H116" t="str">
            <v>凤凰支行</v>
          </cell>
          <cell r="I116" t="str">
            <v>6217975869004455260</v>
          </cell>
          <cell r="J116" t="str">
            <v>评茶员</v>
          </cell>
          <cell r="K116" t="str">
            <v>无</v>
          </cell>
          <cell r="L116" t="str">
            <v>中级工/四级</v>
          </cell>
          <cell r="M116" t="str">
            <v>2022-10-08</v>
          </cell>
          <cell r="N116" t="str">
            <v>S000044007010224006124</v>
          </cell>
          <cell r="O116" t="str">
            <v>1500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5"/>
  <sheetViews>
    <sheetView tabSelected="1" zoomScale="85" zoomScaleNormal="85" workbookViewId="0">
      <selection activeCell="A1" sqref="A1"/>
    </sheetView>
  </sheetViews>
  <sheetFormatPr defaultColWidth="9" defaultRowHeight="13.5"/>
  <cols>
    <col min="1" max="1" width="6.125" style="4" customWidth="1"/>
    <col min="2" max="2" width="9" style="4"/>
    <col min="3" max="3" width="5.875" style="4" customWidth="1"/>
    <col min="4" max="4" width="23.9666666666667" style="4" customWidth="1"/>
    <col min="5" max="5" width="7.625" style="4" customWidth="1"/>
    <col min="6" max="6" width="13.5" style="4" customWidth="1"/>
    <col min="7" max="7" width="20.125" style="4" customWidth="1"/>
    <col min="8" max="8" width="11.625" style="4" customWidth="1"/>
    <col min="9" max="9" width="11.25" style="4" customWidth="1"/>
    <col min="10" max="16384" width="9" style="4"/>
  </cols>
  <sheetData>
    <row r="1" ht="27" customHeight="1" spans="1:1">
      <c r="A1" s="5" t="s">
        <v>0</v>
      </c>
    </row>
    <row r="2" ht="3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5" customHeight="1" spans="1:9">
      <c r="A3" s="6"/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</row>
    <row r="5" s="2" customFormat="1" ht="27" customHeight="1" spans="1:9">
      <c r="A5" s="9">
        <v>1</v>
      </c>
      <c r="B5" s="9" t="s">
        <v>11</v>
      </c>
      <c r="C5" s="9" t="str">
        <f>VLOOKUP(B$1:B$65517,[1]导出!B$1:O$65536,3,FALSE)</f>
        <v>女</v>
      </c>
      <c r="D5" s="9" t="s">
        <v>12</v>
      </c>
      <c r="E5" s="9" t="s">
        <v>13</v>
      </c>
      <c r="F5" s="9" t="str">
        <f>VLOOKUP(B$1:B$65517,[1]导出!B$1:O$65536,11,FALSE)</f>
        <v>专项职业能力</v>
      </c>
      <c r="G5" s="9" t="str">
        <f>VLOOKUP(B$1:B$65517,[1]导出!B$1:O$65536,9,FALSE)</f>
        <v>妇婴护理</v>
      </c>
      <c r="H5" s="10" t="str">
        <f>VLOOKUP(B$1:B$65517,[1]导出!B$1:O$65536,12,FALSE)</f>
        <v>2022-02-21</v>
      </c>
      <c r="I5" s="9">
        <v>800</v>
      </c>
    </row>
    <row r="6" s="2" customFormat="1" ht="27" customHeight="1" spans="1:9">
      <c r="A6" s="9">
        <v>2</v>
      </c>
      <c r="B6" s="9" t="s">
        <v>14</v>
      </c>
      <c r="C6" s="9" t="str">
        <f>VLOOKUP(B$1:B$65517,[1]导出!B$1:O$65536,3,FALSE)</f>
        <v>男</v>
      </c>
      <c r="D6" s="9" t="s">
        <v>15</v>
      </c>
      <c r="E6" s="9" t="s">
        <v>16</v>
      </c>
      <c r="F6" s="9" t="str">
        <f>VLOOKUP(B$1:B$65517,[1]导出!B$1:O$65536,11,FALSE)</f>
        <v>中级工/四级</v>
      </c>
      <c r="G6" s="9" t="str">
        <f>VLOOKUP(B$1:B$65517,[1]导出!B$1:O$65536,9,FALSE)</f>
        <v>电工</v>
      </c>
      <c r="H6" s="10" t="str">
        <f>VLOOKUP(B$1:B$65517,[1]导出!B$1:O$65536,12,FALSE)</f>
        <v>2022-10-25</v>
      </c>
      <c r="I6" s="9">
        <v>1500</v>
      </c>
    </row>
    <row r="7" s="2" customFormat="1" ht="27" customHeight="1" spans="1:9">
      <c r="A7" s="9">
        <v>3</v>
      </c>
      <c r="B7" s="9" t="s">
        <v>17</v>
      </c>
      <c r="C7" s="9" t="str">
        <f>VLOOKUP(B$1:B$65517,[1]导出!B$1:O$65536,3,FALSE)</f>
        <v>男</v>
      </c>
      <c r="D7" s="9" t="s">
        <v>18</v>
      </c>
      <c r="E7" s="9" t="s">
        <v>19</v>
      </c>
      <c r="F7" s="9" t="str">
        <f>VLOOKUP(B$1:B$65517,[1]导出!B$1:O$65536,11,FALSE)</f>
        <v>中级工/四级</v>
      </c>
      <c r="G7" s="9" t="str">
        <f>VLOOKUP(B$1:B$65517,[1]导出!B$1:O$65536,9,FALSE)</f>
        <v>评茶员</v>
      </c>
      <c r="H7" s="10" t="str">
        <f>VLOOKUP(B$1:B$65517,[1]导出!B$1:O$65536,12,FALSE)</f>
        <v>2022-02-19</v>
      </c>
      <c r="I7" s="9">
        <v>1500</v>
      </c>
    </row>
    <row r="8" s="2" customFormat="1" ht="27" customHeight="1" spans="1:9">
      <c r="A8" s="9">
        <v>4</v>
      </c>
      <c r="B8" s="9" t="s">
        <v>20</v>
      </c>
      <c r="C8" s="9" t="str">
        <f>VLOOKUP(B$1:B$65517,[1]导出!B$1:O$65536,3,FALSE)</f>
        <v>男</v>
      </c>
      <c r="D8" s="9" t="s">
        <v>21</v>
      </c>
      <c r="E8" s="9" t="s">
        <v>19</v>
      </c>
      <c r="F8" s="9" t="str">
        <f>VLOOKUP(B$1:B$65517,[1]导出!B$1:O$65536,11,FALSE)</f>
        <v>中级工/四级</v>
      </c>
      <c r="G8" s="9" t="str">
        <f>VLOOKUP(B$1:B$65517,[1]导出!B$1:O$65536,9,FALSE)</f>
        <v>评茶员</v>
      </c>
      <c r="H8" s="10" t="str">
        <f>VLOOKUP(B$1:B$65517,[1]导出!B$1:O$65536,12,FALSE)</f>
        <v>2022-10-08</v>
      </c>
      <c r="I8" s="9">
        <v>1500</v>
      </c>
    </row>
    <row r="9" s="2" customFormat="1" ht="27" customHeight="1" spans="1:9">
      <c r="A9" s="9">
        <v>5</v>
      </c>
      <c r="B9" s="9" t="s">
        <v>22</v>
      </c>
      <c r="C9" s="9" t="str">
        <f>VLOOKUP(B$1:B$65517,[1]导出!B$1:O$65536,3,FALSE)</f>
        <v>女</v>
      </c>
      <c r="D9" s="9" t="s">
        <v>23</v>
      </c>
      <c r="E9" s="9" t="s">
        <v>19</v>
      </c>
      <c r="F9" s="9" t="str">
        <f>VLOOKUP(B$1:B$65517,[1]导出!B$1:O$65536,11,FALSE)</f>
        <v>中级工/四级</v>
      </c>
      <c r="G9" s="9" t="str">
        <f>VLOOKUP(B$1:B$65517,[1]导出!B$1:O$65536,9,FALSE)</f>
        <v>评茶员</v>
      </c>
      <c r="H9" s="10" t="str">
        <f>VLOOKUP(B$1:B$65517,[1]导出!B$1:O$65536,12,FALSE)</f>
        <v>2022-10-08</v>
      </c>
      <c r="I9" s="9">
        <v>1500</v>
      </c>
    </row>
    <row r="10" s="2" customFormat="1" ht="27" customHeight="1" spans="1:9">
      <c r="A10" s="9">
        <v>6</v>
      </c>
      <c r="B10" s="9" t="s">
        <v>24</v>
      </c>
      <c r="C10" s="9" t="str">
        <f>VLOOKUP(B$1:B$65517,[1]导出!B$1:O$65536,3,FALSE)</f>
        <v>女</v>
      </c>
      <c r="D10" s="9" t="s">
        <v>25</v>
      </c>
      <c r="E10" s="9" t="s">
        <v>26</v>
      </c>
      <c r="F10" s="9" t="str">
        <f>VLOOKUP(B$1:B$65517,[1]导出!B$1:O$65536,11,FALSE)</f>
        <v>中级工/四级</v>
      </c>
      <c r="G10" s="9" t="str">
        <f>VLOOKUP(B$1:B$65517,[1]导出!B$1:O$65536,9,FALSE)</f>
        <v>评茶员</v>
      </c>
      <c r="H10" s="10" t="str">
        <f>VLOOKUP(B$1:B$65517,[1]导出!B$1:O$65536,12,FALSE)</f>
        <v>2022-10-08</v>
      </c>
      <c r="I10" s="9">
        <v>1500</v>
      </c>
    </row>
    <row r="11" s="2" customFormat="1" ht="27" customHeight="1" spans="1:9">
      <c r="A11" s="9">
        <v>7</v>
      </c>
      <c r="B11" s="9" t="s">
        <v>27</v>
      </c>
      <c r="C11" s="9" t="str">
        <f>VLOOKUP(B$1:B$65517,[1]导出!B$1:O$65536,3,FALSE)</f>
        <v>男</v>
      </c>
      <c r="D11" s="9" t="s">
        <v>28</v>
      </c>
      <c r="E11" s="9" t="s">
        <v>19</v>
      </c>
      <c r="F11" s="9" t="str">
        <f>VLOOKUP(B$1:B$65517,[1]导出!B$1:O$65536,11,FALSE)</f>
        <v>中级工/四级</v>
      </c>
      <c r="G11" s="9" t="str">
        <f>VLOOKUP(B$1:B$65517,[1]导出!B$1:O$65536,9,FALSE)</f>
        <v>评茶员</v>
      </c>
      <c r="H11" s="10" t="str">
        <f>VLOOKUP(B$1:B$65517,[1]导出!B$1:O$65536,12,FALSE)</f>
        <v>2022-10-08</v>
      </c>
      <c r="I11" s="9">
        <v>1500</v>
      </c>
    </row>
    <row r="12" s="2" customFormat="1" ht="27" customHeight="1" spans="1:9">
      <c r="A12" s="9">
        <v>8</v>
      </c>
      <c r="B12" s="9" t="s">
        <v>29</v>
      </c>
      <c r="C12" s="9" t="str">
        <f>VLOOKUP(B$1:B$65517,[1]导出!B$1:O$65536,3,FALSE)</f>
        <v>男</v>
      </c>
      <c r="D12" s="9" t="s">
        <v>30</v>
      </c>
      <c r="E12" s="9" t="s">
        <v>31</v>
      </c>
      <c r="F12" s="9" t="str">
        <f>VLOOKUP(B$1:B$65517,[1]导出!B$1:O$65536,11,FALSE)</f>
        <v>中级工/四级</v>
      </c>
      <c r="G12" s="9" t="str">
        <f>VLOOKUP(B$1:B$65517,[1]导出!B$1:O$65536,9,FALSE)</f>
        <v>中式烹调师</v>
      </c>
      <c r="H12" s="10" t="str">
        <f>VLOOKUP(B$1:B$65517,[1]导出!B$1:O$65536,12,FALSE)</f>
        <v>2022-11-28</v>
      </c>
      <c r="I12" s="9">
        <v>1500</v>
      </c>
    </row>
    <row r="13" s="2" customFormat="1" ht="27" customHeight="1" spans="1:9">
      <c r="A13" s="9">
        <v>9</v>
      </c>
      <c r="B13" s="9" t="s">
        <v>32</v>
      </c>
      <c r="C13" s="9" t="str">
        <f>VLOOKUP(B$1:B$65517,[1]导出!B$1:O$65536,3,FALSE)</f>
        <v>男</v>
      </c>
      <c r="D13" s="9" t="s">
        <v>33</v>
      </c>
      <c r="E13" s="9" t="s">
        <v>19</v>
      </c>
      <c r="F13" s="9" t="str">
        <f>VLOOKUP(B$1:B$65517,[1]导出!B$1:O$65536,11,FALSE)</f>
        <v>中级工/四级</v>
      </c>
      <c r="G13" s="9" t="str">
        <f>VLOOKUP(B$1:B$65517,[1]导出!B$1:O$65536,9,FALSE)</f>
        <v>评茶员</v>
      </c>
      <c r="H13" s="10" t="str">
        <f>VLOOKUP(B$1:B$65517,[1]导出!B$1:O$65536,12,FALSE)</f>
        <v>2022-10-08</v>
      </c>
      <c r="I13" s="9">
        <v>1500</v>
      </c>
    </row>
    <row r="14" s="2" customFormat="1" ht="27" customHeight="1" spans="1:9">
      <c r="A14" s="9">
        <v>10</v>
      </c>
      <c r="B14" s="9" t="s">
        <v>34</v>
      </c>
      <c r="C14" s="9" t="str">
        <f>VLOOKUP(B$1:B$65517,[1]导出!B$1:O$65536,3,FALSE)</f>
        <v>男</v>
      </c>
      <c r="D14" s="9" t="s">
        <v>35</v>
      </c>
      <c r="E14" s="9" t="s">
        <v>36</v>
      </c>
      <c r="F14" s="9" t="str">
        <f>VLOOKUP(B$1:B$65517,[1]导出!B$1:O$65536,11,FALSE)</f>
        <v>中级工/四级</v>
      </c>
      <c r="G14" s="9" t="str">
        <f>VLOOKUP(B$1:B$65517,[1]导出!B$1:O$65536,9,FALSE)</f>
        <v>中式烹调师</v>
      </c>
      <c r="H14" s="10" t="str">
        <f>VLOOKUP(B$1:B$65517,[1]导出!B$1:O$65536,12,FALSE)</f>
        <v>2022-11-28</v>
      </c>
      <c r="I14" s="9">
        <v>1500</v>
      </c>
    </row>
    <row r="15" s="2" customFormat="1" ht="27" customHeight="1" spans="1:9">
      <c r="A15" s="9">
        <v>11</v>
      </c>
      <c r="B15" s="9" t="s">
        <v>37</v>
      </c>
      <c r="C15" s="9" t="str">
        <f>VLOOKUP(B$1:B$65517,[1]导出!B$1:O$65536,3,FALSE)</f>
        <v>女</v>
      </c>
      <c r="D15" s="9" t="s">
        <v>38</v>
      </c>
      <c r="E15" s="9" t="s">
        <v>39</v>
      </c>
      <c r="F15" s="9" t="str">
        <f>VLOOKUP(B$1:B$65517,[1]导出!B$1:O$65536,11,FALSE)</f>
        <v>中级工/四级</v>
      </c>
      <c r="G15" s="9" t="str">
        <f>VLOOKUP(B$1:B$65517,[1]导出!B$1:O$65536,9,FALSE)</f>
        <v>评茶员</v>
      </c>
      <c r="H15" s="10" t="str">
        <f>VLOOKUP(B$1:B$65517,[1]导出!B$1:O$65536,12,FALSE)</f>
        <v>2022-10-08</v>
      </c>
      <c r="I15" s="9">
        <v>1500</v>
      </c>
    </row>
    <row r="16" s="3" customFormat="1" ht="27" customHeight="1" spans="1:9">
      <c r="A16" s="9">
        <v>12</v>
      </c>
      <c r="B16" s="9" t="s">
        <v>40</v>
      </c>
      <c r="C16" s="9" t="str">
        <f>VLOOKUP(B$1:B$65517,[1]导出!B$1:O$65536,3,FALSE)</f>
        <v>男</v>
      </c>
      <c r="D16" s="9" t="s">
        <v>41</v>
      </c>
      <c r="E16" s="9" t="s">
        <v>42</v>
      </c>
      <c r="F16" s="9" t="str">
        <f>VLOOKUP(B$1:B$65517,[1]导出!B$1:O$65536,11,FALSE)</f>
        <v>中级工/四级</v>
      </c>
      <c r="G16" s="9" t="str">
        <f>VLOOKUP(B$1:B$65517,[1]导出!B$1:O$65536,9,FALSE)</f>
        <v>评茶员</v>
      </c>
      <c r="H16" s="10" t="str">
        <f>VLOOKUP(B$1:B$65517,[1]导出!B$1:O$65536,12,FALSE)</f>
        <v>2022-10-08</v>
      </c>
      <c r="I16" s="9">
        <v>1500</v>
      </c>
    </row>
    <row r="17" s="3" customFormat="1" ht="27" customHeight="1" spans="1:9">
      <c r="A17" s="9">
        <v>13</v>
      </c>
      <c r="B17" s="9" t="s">
        <v>43</v>
      </c>
      <c r="C17" s="9" t="str">
        <f>VLOOKUP(B$1:B$65517,[1]导出!B$1:O$65536,3,FALSE)</f>
        <v>女</v>
      </c>
      <c r="D17" s="9" t="s">
        <v>44</v>
      </c>
      <c r="E17" s="9" t="s">
        <v>19</v>
      </c>
      <c r="F17" s="9" t="str">
        <f>VLOOKUP(B$1:B$65517,[1]导出!B$1:O$65536,11,FALSE)</f>
        <v>中级工/四级</v>
      </c>
      <c r="G17" s="9" t="str">
        <f>VLOOKUP(B$1:B$65517,[1]导出!B$1:O$65536,9,FALSE)</f>
        <v>评茶员</v>
      </c>
      <c r="H17" s="10" t="str">
        <f>VLOOKUP(B$1:B$65517,[1]导出!B$1:O$65536,12,FALSE)</f>
        <v>2022-10-08</v>
      </c>
      <c r="I17" s="9">
        <v>1500</v>
      </c>
    </row>
    <row r="18" s="3" customFormat="1" ht="27" customHeight="1" spans="1:9">
      <c r="A18" s="9">
        <v>14</v>
      </c>
      <c r="B18" s="9" t="s">
        <v>45</v>
      </c>
      <c r="C18" s="9" t="str">
        <f>VLOOKUP(B$1:B$65517,[1]导出!B$1:O$65536,3,FALSE)</f>
        <v>女</v>
      </c>
      <c r="D18" s="9" t="s">
        <v>46</v>
      </c>
      <c r="E18" s="9" t="s">
        <v>19</v>
      </c>
      <c r="F18" s="9" t="str">
        <f>VLOOKUP(B$1:B$65517,[1]导出!B$1:O$65536,11,FALSE)</f>
        <v>中级工/四级</v>
      </c>
      <c r="G18" s="9" t="str">
        <f>VLOOKUP(B$1:B$65517,[1]导出!B$1:O$65536,9,FALSE)</f>
        <v>评茶员</v>
      </c>
      <c r="H18" s="10" t="str">
        <f>VLOOKUP(B$1:B$65517,[1]导出!B$1:O$65536,12,FALSE)</f>
        <v>2022-10-08</v>
      </c>
      <c r="I18" s="9">
        <v>1500</v>
      </c>
    </row>
    <row r="19" s="3" customFormat="1" ht="27" customHeight="1" spans="1:9">
      <c r="A19" s="9">
        <v>15</v>
      </c>
      <c r="B19" s="9" t="s">
        <v>47</v>
      </c>
      <c r="C19" s="9" t="str">
        <f>VLOOKUP(B$1:B$65517,[1]导出!B$1:O$65536,3,FALSE)</f>
        <v>女</v>
      </c>
      <c r="D19" s="9" t="s">
        <v>48</v>
      </c>
      <c r="E19" s="9" t="s">
        <v>16</v>
      </c>
      <c r="F19" s="9" t="str">
        <f>VLOOKUP(B$1:B$65517,[1]导出!B$1:O$65536,11,FALSE)</f>
        <v>中级工/四级</v>
      </c>
      <c r="G19" s="9" t="str">
        <f>VLOOKUP(B$1:B$65517,[1]导出!B$1:O$65536,9,FALSE)</f>
        <v>茶艺师</v>
      </c>
      <c r="H19" s="10" t="str">
        <f>VLOOKUP(B$1:B$65517,[1]导出!B$1:O$65536,12,FALSE)</f>
        <v>2022-10-25</v>
      </c>
      <c r="I19" s="9">
        <v>1500</v>
      </c>
    </row>
    <row r="20" s="3" customFormat="1" ht="27" customHeight="1" spans="1:9">
      <c r="A20" s="9">
        <v>16</v>
      </c>
      <c r="B20" s="9" t="s">
        <v>49</v>
      </c>
      <c r="C20" s="9" t="str">
        <f>VLOOKUP(B$1:B$65517,[1]导出!B$1:O$65536,3,FALSE)</f>
        <v>女</v>
      </c>
      <c r="D20" s="9" t="s">
        <v>50</v>
      </c>
      <c r="E20" s="9" t="s">
        <v>19</v>
      </c>
      <c r="F20" s="9" t="str">
        <f>VLOOKUP(B$1:B$65517,[1]导出!B$1:O$65536,11,FALSE)</f>
        <v>中级工/四级</v>
      </c>
      <c r="G20" s="9" t="str">
        <f>VLOOKUP(B$1:B$65517,[1]导出!B$1:O$65536,9,FALSE)</f>
        <v>评茶员</v>
      </c>
      <c r="H20" s="10" t="str">
        <f>VLOOKUP(B$1:B$65517,[1]导出!B$1:O$65536,12,FALSE)</f>
        <v>2022-10-08</v>
      </c>
      <c r="I20" s="9">
        <v>1500</v>
      </c>
    </row>
    <row r="21" s="3" customFormat="1" ht="27" customHeight="1" spans="1:9">
      <c r="A21" s="9">
        <v>17</v>
      </c>
      <c r="B21" s="9" t="s">
        <v>51</v>
      </c>
      <c r="C21" s="9" t="str">
        <f>VLOOKUP(B$1:B$65517,[1]导出!B$1:O$65536,3,FALSE)</f>
        <v>女</v>
      </c>
      <c r="D21" s="9" t="s">
        <v>52</v>
      </c>
      <c r="E21" s="9" t="s">
        <v>19</v>
      </c>
      <c r="F21" s="9" t="str">
        <f>VLOOKUP(B$1:B$65517,[1]导出!B$1:O$65536,11,FALSE)</f>
        <v>中级工/四级</v>
      </c>
      <c r="G21" s="9" t="str">
        <f>VLOOKUP(B$1:B$65517,[1]导出!B$1:O$65536,9,FALSE)</f>
        <v>评茶员</v>
      </c>
      <c r="H21" s="10" t="str">
        <f>VLOOKUP(B$1:B$65517,[1]导出!B$1:O$65536,12,FALSE)</f>
        <v>2022-10-08</v>
      </c>
      <c r="I21" s="9">
        <v>1500</v>
      </c>
    </row>
    <row r="22" s="3" customFormat="1" ht="27" customHeight="1" spans="1:9">
      <c r="A22" s="9">
        <v>18</v>
      </c>
      <c r="B22" s="9" t="s">
        <v>53</v>
      </c>
      <c r="C22" s="9" t="str">
        <f>VLOOKUP(B$1:B$65517,[1]导出!B$1:O$65536,3,FALSE)</f>
        <v>女</v>
      </c>
      <c r="D22" s="9" t="s">
        <v>54</v>
      </c>
      <c r="E22" s="9" t="s">
        <v>16</v>
      </c>
      <c r="F22" s="9" t="str">
        <f>VLOOKUP(B$1:B$65517,[1]导出!B$1:O$65536,11,FALSE)</f>
        <v>中级工/四级</v>
      </c>
      <c r="G22" s="9" t="str">
        <f>VLOOKUP(B$1:B$65517,[1]导出!B$1:O$65536,9,FALSE)</f>
        <v>育婴员</v>
      </c>
      <c r="H22" s="10" t="str">
        <f>VLOOKUP(B$1:B$65517,[1]导出!B$1:O$65536,12,FALSE)</f>
        <v>2022-10-24</v>
      </c>
      <c r="I22" s="9">
        <v>1500</v>
      </c>
    </row>
    <row r="23" s="3" customFormat="1" ht="27" customHeight="1" spans="1:9">
      <c r="A23" s="9">
        <v>19</v>
      </c>
      <c r="B23" s="9" t="s">
        <v>55</v>
      </c>
      <c r="C23" s="9" t="str">
        <f>VLOOKUP(B$1:B$65517,[1]导出!B$1:O$65536,3,FALSE)</f>
        <v>男</v>
      </c>
      <c r="D23" s="9" t="s">
        <v>56</v>
      </c>
      <c r="E23" s="9" t="s">
        <v>19</v>
      </c>
      <c r="F23" s="9" t="str">
        <f>VLOOKUP(B$1:B$65517,[1]导出!B$1:O$65536,11,FALSE)</f>
        <v>中级工/四级</v>
      </c>
      <c r="G23" s="9" t="str">
        <f>VLOOKUP(B$1:B$65517,[1]导出!B$1:O$65536,9,FALSE)</f>
        <v>评茶员</v>
      </c>
      <c r="H23" s="10" t="str">
        <f>VLOOKUP(B$1:B$65517,[1]导出!B$1:O$65536,12,FALSE)</f>
        <v>2022-10-08</v>
      </c>
      <c r="I23" s="9">
        <v>1500</v>
      </c>
    </row>
    <row r="24" s="3" customFormat="1" ht="27" customHeight="1" spans="1:9">
      <c r="A24" s="9">
        <v>20</v>
      </c>
      <c r="B24" s="9" t="s">
        <v>57</v>
      </c>
      <c r="C24" s="9" t="str">
        <f>VLOOKUP(B$1:B$65517,[1]导出!B$1:O$65536,3,FALSE)</f>
        <v>女</v>
      </c>
      <c r="D24" s="9" t="s">
        <v>46</v>
      </c>
      <c r="E24" s="9" t="s">
        <v>19</v>
      </c>
      <c r="F24" s="9" t="str">
        <f>VLOOKUP(B$1:B$65517,[1]导出!B$1:O$65536,11,FALSE)</f>
        <v>中级工/四级</v>
      </c>
      <c r="G24" s="9" t="str">
        <f>VLOOKUP(B$1:B$65517,[1]导出!B$1:O$65536,9,FALSE)</f>
        <v>评茶员</v>
      </c>
      <c r="H24" s="10" t="str">
        <f>VLOOKUP(B$1:B$65517,[1]导出!B$1:O$65536,12,FALSE)</f>
        <v>2022-10-08</v>
      </c>
      <c r="I24" s="9">
        <v>1500</v>
      </c>
    </row>
    <row r="25" s="3" customFormat="1" ht="27" customHeight="1" spans="1:9">
      <c r="A25" s="9">
        <v>21</v>
      </c>
      <c r="B25" s="9" t="s">
        <v>58</v>
      </c>
      <c r="C25" s="9" t="str">
        <f>VLOOKUP(B$1:B$65517,[1]导出!B$1:O$65536,3,FALSE)</f>
        <v>女</v>
      </c>
      <c r="D25" s="9" t="s">
        <v>59</v>
      </c>
      <c r="E25" s="9" t="s">
        <v>16</v>
      </c>
      <c r="F25" s="9" t="str">
        <f>VLOOKUP(B$1:B$65517,[1]导出!B$1:O$65536,11,FALSE)</f>
        <v>中级工/四级</v>
      </c>
      <c r="G25" s="9" t="str">
        <f>VLOOKUP(B$1:B$65517,[1]导出!B$1:O$65536,9,FALSE)</f>
        <v>茶艺师</v>
      </c>
      <c r="H25" s="10" t="str">
        <f>VLOOKUP(B$1:B$65517,[1]导出!B$1:O$65536,12,FALSE)</f>
        <v>2022-10-25</v>
      </c>
      <c r="I25" s="9">
        <v>1500</v>
      </c>
    </row>
    <row r="26" s="3" customFormat="1" ht="27" customHeight="1" spans="1:9">
      <c r="A26" s="9">
        <v>22</v>
      </c>
      <c r="B26" s="9" t="s">
        <v>60</v>
      </c>
      <c r="C26" s="9" t="str">
        <f>VLOOKUP(B$1:B$65517,[1]导出!B$1:O$65536,3,FALSE)</f>
        <v>女</v>
      </c>
      <c r="D26" s="9" t="s">
        <v>61</v>
      </c>
      <c r="E26" s="9" t="s">
        <v>19</v>
      </c>
      <c r="F26" s="9" t="str">
        <f>VLOOKUP(B$1:B$65517,[1]导出!B$1:O$65536,11,FALSE)</f>
        <v>中级工/四级</v>
      </c>
      <c r="G26" s="9" t="str">
        <f>VLOOKUP(B$1:B$65517,[1]导出!B$1:O$65536,9,FALSE)</f>
        <v>评茶员</v>
      </c>
      <c r="H26" s="10" t="str">
        <f>VLOOKUP(B$1:B$65517,[1]导出!B$1:O$65536,12,FALSE)</f>
        <v>2022-10-08</v>
      </c>
      <c r="I26" s="9">
        <v>1500</v>
      </c>
    </row>
    <row r="27" s="3" customFormat="1" ht="27" customHeight="1" spans="1:9">
      <c r="A27" s="9">
        <v>23</v>
      </c>
      <c r="B27" s="9" t="s">
        <v>62</v>
      </c>
      <c r="C27" s="9" t="str">
        <f>VLOOKUP(B$1:B$65517,[1]导出!B$1:O$65536,3,FALSE)</f>
        <v>男</v>
      </c>
      <c r="D27" s="9" t="s">
        <v>63</v>
      </c>
      <c r="E27" s="9" t="s">
        <v>16</v>
      </c>
      <c r="F27" s="9" t="str">
        <f>VLOOKUP(B$1:B$65517,[1]导出!B$1:O$65536,11,FALSE)</f>
        <v>中级工/四级</v>
      </c>
      <c r="G27" s="9" t="str">
        <f>VLOOKUP(B$1:B$65517,[1]导出!B$1:O$65536,9,FALSE)</f>
        <v>保健按摩师</v>
      </c>
      <c r="H27" s="10" t="str">
        <f>VLOOKUP(B$1:B$65517,[1]导出!B$1:O$65536,12,FALSE)</f>
        <v>2022-09-19</v>
      </c>
      <c r="I27" s="9">
        <v>1500</v>
      </c>
    </row>
    <row r="28" s="3" customFormat="1" ht="27" customHeight="1" spans="1:9">
      <c r="A28" s="9">
        <v>24</v>
      </c>
      <c r="B28" s="9" t="s">
        <v>64</v>
      </c>
      <c r="C28" s="9" t="str">
        <f>VLOOKUP(B$1:B$65517,[1]导出!B$1:O$65536,3,FALSE)</f>
        <v>男</v>
      </c>
      <c r="D28" s="9" t="s">
        <v>65</v>
      </c>
      <c r="E28" s="9" t="s">
        <v>19</v>
      </c>
      <c r="F28" s="9" t="str">
        <f>VLOOKUP(B$1:B$65517,[1]导出!B$1:O$65536,11,FALSE)</f>
        <v>中级工/四级</v>
      </c>
      <c r="G28" s="9" t="str">
        <f>VLOOKUP(B$1:B$65517,[1]导出!B$1:O$65536,9,FALSE)</f>
        <v>评茶员</v>
      </c>
      <c r="H28" s="10" t="str">
        <f>VLOOKUP(B$1:B$65517,[1]导出!B$1:O$65536,12,FALSE)</f>
        <v>2022-10-08</v>
      </c>
      <c r="I28" s="9">
        <v>1500</v>
      </c>
    </row>
    <row r="29" s="3" customFormat="1" ht="27" customHeight="1" spans="1:9">
      <c r="A29" s="9">
        <v>25</v>
      </c>
      <c r="B29" s="9" t="s">
        <v>66</v>
      </c>
      <c r="C29" s="9" t="str">
        <f>VLOOKUP(B$1:B$65517,[1]导出!B$1:O$65536,3,FALSE)</f>
        <v>女</v>
      </c>
      <c r="D29" s="9" t="s">
        <v>46</v>
      </c>
      <c r="E29" s="9" t="s">
        <v>19</v>
      </c>
      <c r="F29" s="9" t="str">
        <f>VLOOKUP(B$1:B$65517,[1]导出!B$1:O$65536,11,FALSE)</f>
        <v>中级工/四级</v>
      </c>
      <c r="G29" s="9" t="str">
        <f>VLOOKUP(B$1:B$65517,[1]导出!B$1:O$65536,9,FALSE)</f>
        <v>评茶员</v>
      </c>
      <c r="H29" s="10" t="str">
        <f>VLOOKUP(B$1:B$65517,[1]导出!B$1:O$65536,12,FALSE)</f>
        <v>2022-10-08</v>
      </c>
      <c r="I29" s="9">
        <v>1500</v>
      </c>
    </row>
    <row r="30" s="3" customFormat="1" ht="27" customHeight="1" spans="1:9">
      <c r="A30" s="9">
        <v>26</v>
      </c>
      <c r="B30" s="9" t="s">
        <v>67</v>
      </c>
      <c r="C30" s="9" t="str">
        <f>VLOOKUP(B$1:B$65517,[1]导出!B$1:O$65536,3,FALSE)</f>
        <v>女</v>
      </c>
      <c r="D30" s="9" t="s">
        <v>68</v>
      </c>
      <c r="E30" s="9" t="s">
        <v>16</v>
      </c>
      <c r="F30" s="9" t="str">
        <f>VLOOKUP(B$1:B$65517,[1]导出!B$1:O$65536,11,FALSE)</f>
        <v>专项职业能力</v>
      </c>
      <c r="G30" s="9" t="str">
        <f>VLOOKUP(B$1:B$65517,[1]导出!B$1:O$65536,9,FALSE)</f>
        <v>网商运营</v>
      </c>
      <c r="H30" s="10" t="str">
        <f>VLOOKUP(B$1:B$65517,[1]导出!B$1:O$65536,12,FALSE)</f>
        <v>2022-02-25</v>
      </c>
      <c r="I30" s="9">
        <v>800</v>
      </c>
    </row>
    <row r="31" s="3" customFormat="1" ht="27" customHeight="1" spans="1:9">
      <c r="A31" s="9">
        <v>27</v>
      </c>
      <c r="B31" s="9" t="s">
        <v>69</v>
      </c>
      <c r="C31" s="9" t="str">
        <f>VLOOKUP(B$1:B$65517,[1]导出!B$1:O$65536,3,FALSE)</f>
        <v>男</v>
      </c>
      <c r="D31" s="9" t="s">
        <v>70</v>
      </c>
      <c r="E31" s="9" t="s">
        <v>19</v>
      </c>
      <c r="F31" s="9" t="str">
        <f>VLOOKUP(B$1:B$65517,[1]导出!B$1:O$65536,11,FALSE)</f>
        <v>中级工/四级</v>
      </c>
      <c r="G31" s="9" t="str">
        <f>VLOOKUP(B$1:B$65517,[1]导出!B$1:O$65536,9,FALSE)</f>
        <v>评茶员</v>
      </c>
      <c r="H31" s="10" t="str">
        <f>VLOOKUP(B$1:B$65517,[1]导出!B$1:O$65536,12,FALSE)</f>
        <v>2022-10-08</v>
      </c>
      <c r="I31" s="9">
        <v>1500</v>
      </c>
    </row>
    <row r="32" s="3" customFormat="1" ht="27" customHeight="1" spans="1:9">
      <c r="A32" s="9">
        <v>28</v>
      </c>
      <c r="B32" s="9" t="s">
        <v>71</v>
      </c>
      <c r="C32" s="9" t="str">
        <f>VLOOKUP(B$1:B$65517,[1]导出!B$1:O$65536,3,FALSE)</f>
        <v>男</v>
      </c>
      <c r="D32" s="9" t="s">
        <v>72</v>
      </c>
      <c r="E32" s="9" t="s">
        <v>19</v>
      </c>
      <c r="F32" s="9" t="str">
        <f>VLOOKUP(B$1:B$65517,[1]导出!B$1:O$65536,11,FALSE)</f>
        <v>中级工/四级</v>
      </c>
      <c r="G32" s="9" t="str">
        <f>VLOOKUP(B$1:B$65517,[1]导出!B$1:O$65536,9,FALSE)</f>
        <v>评茶员</v>
      </c>
      <c r="H32" s="10" t="str">
        <f>VLOOKUP(B$1:B$65517,[1]导出!B$1:O$65536,12,FALSE)</f>
        <v>2022-09-21</v>
      </c>
      <c r="I32" s="9">
        <v>1500</v>
      </c>
    </row>
    <row r="33" s="3" customFormat="1" ht="27" customHeight="1" spans="1:9">
      <c r="A33" s="9">
        <v>29</v>
      </c>
      <c r="B33" s="9" t="s">
        <v>73</v>
      </c>
      <c r="C33" s="9" t="str">
        <f>VLOOKUP(B$1:B$65517,[1]导出!B$1:O$65536,3,FALSE)</f>
        <v>男</v>
      </c>
      <c r="D33" s="9" t="s">
        <v>74</v>
      </c>
      <c r="E33" s="9" t="s">
        <v>16</v>
      </c>
      <c r="F33" s="9" t="str">
        <f>VLOOKUP(B$1:B$65517,[1]导出!B$1:O$65536,11,FALSE)</f>
        <v>中级工/四级</v>
      </c>
      <c r="G33" s="9" t="str">
        <f>VLOOKUP(B$1:B$65517,[1]导出!B$1:O$65536,9,FALSE)</f>
        <v>电工</v>
      </c>
      <c r="H33" s="10" t="str">
        <f>VLOOKUP(B$1:B$65517,[1]导出!B$1:O$65536,12,FALSE)</f>
        <v>2022-12-02</v>
      </c>
      <c r="I33" s="9">
        <v>1500</v>
      </c>
    </row>
    <row r="34" s="3" customFormat="1" ht="27" customHeight="1" spans="1:9">
      <c r="A34" s="9">
        <v>30</v>
      </c>
      <c r="B34" s="9" t="s">
        <v>75</v>
      </c>
      <c r="C34" s="9" t="str">
        <f>VLOOKUP(B$1:B$65517,[1]导出!B$1:O$65536,3,FALSE)</f>
        <v>男</v>
      </c>
      <c r="D34" s="9" t="s">
        <v>76</v>
      </c>
      <c r="E34" s="9" t="s">
        <v>77</v>
      </c>
      <c r="F34" s="9" t="str">
        <f>VLOOKUP(B$1:B$65517,[1]导出!B$1:O$65536,11,FALSE)</f>
        <v>中级工/四级</v>
      </c>
      <c r="G34" s="9" t="str">
        <f>VLOOKUP(B$1:B$65517,[1]导出!B$1:O$65536,9,FALSE)</f>
        <v>电工</v>
      </c>
      <c r="H34" s="10" t="str">
        <f>VLOOKUP(B$1:B$65517,[1]导出!B$1:O$65536,12,FALSE)</f>
        <v>2022-10-25</v>
      </c>
      <c r="I34" s="9">
        <v>1500</v>
      </c>
    </row>
    <row r="35" s="3" customFormat="1" ht="27" customHeight="1" spans="1:9">
      <c r="A35" s="9">
        <v>31</v>
      </c>
      <c r="B35" s="9" t="s">
        <v>78</v>
      </c>
      <c r="C35" s="9" t="str">
        <f>VLOOKUP(B$1:B$65517,[1]导出!B$1:O$65536,3,FALSE)</f>
        <v>男</v>
      </c>
      <c r="D35" s="9" t="s">
        <v>79</v>
      </c>
      <c r="E35" s="9" t="s">
        <v>39</v>
      </c>
      <c r="F35" s="9" t="str">
        <f>VLOOKUP(B$1:B$65517,[1]导出!B$1:O$65536,11,FALSE)</f>
        <v>中级工/四级</v>
      </c>
      <c r="G35" s="9" t="str">
        <f>VLOOKUP(B$1:B$65517,[1]导出!B$1:O$65536,9,FALSE)</f>
        <v>电工</v>
      </c>
      <c r="H35" s="10" t="str">
        <f>VLOOKUP(B$1:B$65517,[1]导出!B$1:O$65536,12,FALSE)</f>
        <v>2022-10-25</v>
      </c>
      <c r="I35" s="9">
        <v>1500</v>
      </c>
    </row>
    <row r="36" s="3" customFormat="1" ht="27" customHeight="1" spans="1:9">
      <c r="A36" s="9">
        <v>32</v>
      </c>
      <c r="B36" s="9" t="s">
        <v>80</v>
      </c>
      <c r="C36" s="9" t="str">
        <f>VLOOKUP(B$1:B$65517,[1]导出!B$1:O$65536,3,FALSE)</f>
        <v>男</v>
      </c>
      <c r="D36" s="9" t="s">
        <v>81</v>
      </c>
      <c r="E36" s="9" t="s">
        <v>82</v>
      </c>
      <c r="F36" s="9" t="str">
        <f>VLOOKUP(B$1:B$65517,[1]导出!B$1:O$65536,11,FALSE)</f>
        <v>中级工/四级</v>
      </c>
      <c r="G36" s="9" t="str">
        <f>VLOOKUP(B$1:B$65517,[1]导出!B$1:O$65536,9,FALSE)</f>
        <v>电工</v>
      </c>
      <c r="H36" s="10" t="str">
        <f>VLOOKUP(B$1:B$65517,[1]导出!B$1:O$65536,12,FALSE)</f>
        <v>2022-12-02</v>
      </c>
      <c r="I36" s="9">
        <v>1500</v>
      </c>
    </row>
    <row r="37" s="3" customFormat="1" ht="27" customHeight="1" spans="1:9">
      <c r="A37" s="9">
        <v>33</v>
      </c>
      <c r="B37" s="9" t="s">
        <v>83</v>
      </c>
      <c r="C37" s="9" t="str">
        <f>VLOOKUP(B$1:B$65517,[1]导出!B$1:O$65536,3,FALSE)</f>
        <v>男</v>
      </c>
      <c r="D37" s="9" t="s">
        <v>84</v>
      </c>
      <c r="E37" s="9" t="s">
        <v>85</v>
      </c>
      <c r="F37" s="9" t="str">
        <f>VLOOKUP(B$1:B$65517,[1]导出!B$1:O$65536,11,FALSE)</f>
        <v>中级工/四级</v>
      </c>
      <c r="G37" s="9" t="str">
        <f>VLOOKUP(B$1:B$65517,[1]导出!B$1:O$65536,9,FALSE)</f>
        <v>电工</v>
      </c>
      <c r="H37" s="10" t="str">
        <f>VLOOKUP(B$1:B$65517,[1]导出!B$1:O$65536,12,FALSE)</f>
        <v>2022-10-25</v>
      </c>
      <c r="I37" s="9">
        <v>1500</v>
      </c>
    </row>
    <row r="38" s="3" customFormat="1" ht="27" customHeight="1" spans="1:9">
      <c r="A38" s="9">
        <v>34</v>
      </c>
      <c r="B38" s="9" t="s">
        <v>86</v>
      </c>
      <c r="C38" s="9" t="str">
        <f>VLOOKUP(B$1:B$65517,[1]导出!B$1:O$65536,3,FALSE)</f>
        <v>男</v>
      </c>
      <c r="D38" s="9" t="s">
        <v>87</v>
      </c>
      <c r="E38" s="9" t="s">
        <v>31</v>
      </c>
      <c r="F38" s="9" t="str">
        <f>VLOOKUP(B$1:B$65517,[1]导出!B$1:O$65536,11,FALSE)</f>
        <v>中级工/四级</v>
      </c>
      <c r="G38" s="9" t="str">
        <f>VLOOKUP(B$1:B$65517,[1]导出!B$1:O$65536,9,FALSE)</f>
        <v>电工</v>
      </c>
      <c r="H38" s="10" t="str">
        <f>VLOOKUP(B$1:B$65517,[1]导出!B$1:O$65536,12,FALSE)</f>
        <v>2022-10-25</v>
      </c>
      <c r="I38" s="9">
        <v>1500</v>
      </c>
    </row>
    <row r="39" s="3" customFormat="1" ht="27" customHeight="1" spans="1:9">
      <c r="A39" s="9">
        <v>35</v>
      </c>
      <c r="B39" s="9" t="s">
        <v>88</v>
      </c>
      <c r="C39" s="9" t="str">
        <f>VLOOKUP(B$1:B$65517,[1]导出!B$1:O$65536,3,FALSE)</f>
        <v>男</v>
      </c>
      <c r="D39" s="9" t="s">
        <v>89</v>
      </c>
      <c r="E39" s="9" t="s">
        <v>16</v>
      </c>
      <c r="F39" s="9" t="str">
        <f>VLOOKUP(B$1:B$65517,[1]导出!B$1:O$65536,11,FALSE)</f>
        <v>中级工/四级</v>
      </c>
      <c r="G39" s="9" t="str">
        <f>VLOOKUP(B$1:B$65517,[1]导出!B$1:O$65536,9,FALSE)</f>
        <v>电工</v>
      </c>
      <c r="H39" s="10" t="str">
        <f>VLOOKUP(B$1:B$65517,[1]导出!B$1:O$65536,12,FALSE)</f>
        <v>2022-10-25</v>
      </c>
      <c r="I39" s="9">
        <v>1500</v>
      </c>
    </row>
    <row r="40" s="3" customFormat="1" ht="27" customHeight="1" spans="1:9">
      <c r="A40" s="9">
        <v>36</v>
      </c>
      <c r="B40" s="9" t="s">
        <v>90</v>
      </c>
      <c r="C40" s="9" t="str">
        <f>VLOOKUP(B$1:B$65517,[1]导出!B$1:O$65536,3,FALSE)</f>
        <v>男</v>
      </c>
      <c r="D40" s="9" t="s">
        <v>91</v>
      </c>
      <c r="E40" s="9" t="s">
        <v>42</v>
      </c>
      <c r="F40" s="9" t="str">
        <f>VLOOKUP(B$1:B$65517,[1]导出!B$1:O$65536,11,FALSE)</f>
        <v>中级工/四级</v>
      </c>
      <c r="G40" s="9" t="str">
        <f>VLOOKUP(B$1:B$65517,[1]导出!B$1:O$65536,9,FALSE)</f>
        <v>电工</v>
      </c>
      <c r="H40" s="10" t="str">
        <f>VLOOKUP(B$1:B$65517,[1]导出!B$1:O$65536,12,FALSE)</f>
        <v>2022-10-25</v>
      </c>
      <c r="I40" s="9">
        <v>1500</v>
      </c>
    </row>
    <row r="41" s="3" customFormat="1" ht="27" customHeight="1" spans="1:9">
      <c r="A41" s="9">
        <v>37</v>
      </c>
      <c r="B41" s="9" t="s">
        <v>92</v>
      </c>
      <c r="C41" s="9" t="str">
        <f>VLOOKUP(B$1:B$65517,[1]导出!B$1:O$65536,3,FALSE)</f>
        <v>男</v>
      </c>
      <c r="D41" s="9" t="s">
        <v>93</v>
      </c>
      <c r="E41" s="9" t="s">
        <v>82</v>
      </c>
      <c r="F41" s="9" t="str">
        <f>VLOOKUP(B$1:B$65517,[1]导出!B$1:O$65536,11,FALSE)</f>
        <v>中级工/四级</v>
      </c>
      <c r="G41" s="9" t="str">
        <f>VLOOKUP(B$1:B$65517,[1]导出!B$1:O$65536,9,FALSE)</f>
        <v>电工</v>
      </c>
      <c r="H41" s="10" t="str">
        <f>VLOOKUP(B$1:B$65517,[1]导出!B$1:O$65536,12,FALSE)</f>
        <v>2022-10-25</v>
      </c>
      <c r="I41" s="9">
        <v>1500</v>
      </c>
    </row>
    <row r="42" s="3" customFormat="1" ht="27" customHeight="1" spans="1:9">
      <c r="A42" s="9">
        <v>38</v>
      </c>
      <c r="B42" s="9" t="s">
        <v>94</v>
      </c>
      <c r="C42" s="9" t="str">
        <f>VLOOKUP(B$1:B$65517,[1]导出!B$1:O$65536,3,FALSE)</f>
        <v>男</v>
      </c>
      <c r="D42" s="9" t="s">
        <v>95</v>
      </c>
      <c r="E42" s="9" t="s">
        <v>42</v>
      </c>
      <c r="F42" s="9" t="str">
        <f>VLOOKUP(B$1:B$65517,[1]导出!B$1:O$65536,11,FALSE)</f>
        <v>中级工/四级</v>
      </c>
      <c r="G42" s="9" t="str">
        <f>VLOOKUP(B$1:B$65517,[1]导出!B$1:O$65536,9,FALSE)</f>
        <v>电工</v>
      </c>
      <c r="H42" s="10" t="str">
        <f>VLOOKUP(B$1:B$65517,[1]导出!B$1:O$65536,12,FALSE)</f>
        <v>2022-12-02</v>
      </c>
      <c r="I42" s="9">
        <v>1500</v>
      </c>
    </row>
    <row r="43" s="3" customFormat="1" ht="27" customHeight="1" spans="1:9">
      <c r="A43" s="9">
        <v>39</v>
      </c>
      <c r="B43" s="9" t="s">
        <v>96</v>
      </c>
      <c r="C43" s="9" t="str">
        <f>VLOOKUP(B$1:B$65517,[1]导出!B$1:O$65536,3,FALSE)</f>
        <v>男</v>
      </c>
      <c r="D43" s="9" t="s">
        <v>97</v>
      </c>
      <c r="E43" s="9" t="s">
        <v>16</v>
      </c>
      <c r="F43" s="9" t="str">
        <f>VLOOKUP(B$1:B$65517,[1]导出!B$1:O$65536,11,FALSE)</f>
        <v>中级工/四级</v>
      </c>
      <c r="G43" s="9" t="str">
        <f>VLOOKUP(B$1:B$65517,[1]导出!B$1:O$65536,9,FALSE)</f>
        <v>电工</v>
      </c>
      <c r="H43" s="10" t="str">
        <f>VLOOKUP(B$1:B$65517,[1]导出!B$1:O$65536,12,FALSE)</f>
        <v>2022-12-02</v>
      </c>
      <c r="I43" s="9">
        <v>1500</v>
      </c>
    </row>
    <row r="44" s="3" customFormat="1" ht="27" customHeight="1" spans="1:9">
      <c r="A44" s="9">
        <v>40</v>
      </c>
      <c r="B44" s="9" t="s">
        <v>98</v>
      </c>
      <c r="C44" s="9" t="str">
        <f>VLOOKUP(B$1:B$65517,[1]导出!B$1:O$65536,3,FALSE)</f>
        <v>女</v>
      </c>
      <c r="D44" s="9" t="s">
        <v>99</v>
      </c>
      <c r="E44" s="9" t="s">
        <v>100</v>
      </c>
      <c r="F44" s="9" t="str">
        <f>VLOOKUP(B$1:B$65517,[1]导出!B$1:O$65536,11,FALSE)</f>
        <v>中级工/四级</v>
      </c>
      <c r="G44" s="9" t="str">
        <f>VLOOKUP(B$1:B$65517,[1]导出!B$1:O$65536,9,FALSE)</f>
        <v>育婴员</v>
      </c>
      <c r="H44" s="10" t="str">
        <f>VLOOKUP(B$1:B$65517,[1]导出!B$1:O$65536,12,FALSE)</f>
        <v>2022-10-24</v>
      </c>
      <c r="I44" s="9">
        <v>1500</v>
      </c>
    </row>
    <row r="45" s="3" customFormat="1" ht="27" customHeight="1" spans="1:9">
      <c r="A45" s="9">
        <v>41</v>
      </c>
      <c r="B45" s="9" t="s">
        <v>101</v>
      </c>
      <c r="C45" s="9" t="str">
        <f>VLOOKUP(B$1:B$65517,[1]导出!B$1:O$65536,3,FALSE)</f>
        <v>男</v>
      </c>
      <c r="D45" s="9" t="s">
        <v>102</v>
      </c>
      <c r="E45" s="9" t="s">
        <v>19</v>
      </c>
      <c r="F45" s="9" t="str">
        <f>VLOOKUP(B$1:B$65517,[1]导出!B$1:O$65536,11,FALSE)</f>
        <v>中级工/四级</v>
      </c>
      <c r="G45" s="9" t="str">
        <f>VLOOKUP(B$1:B$65517,[1]导出!B$1:O$65536,9,FALSE)</f>
        <v>评茶员</v>
      </c>
      <c r="H45" s="10" t="str">
        <f>VLOOKUP(B$1:B$65517,[1]导出!B$1:O$65536,12,FALSE)</f>
        <v>2022-10-08</v>
      </c>
      <c r="I45" s="9">
        <v>1500</v>
      </c>
    </row>
    <row r="46" s="3" customFormat="1" ht="27" customHeight="1" spans="1:9">
      <c r="A46" s="9">
        <v>42</v>
      </c>
      <c r="B46" s="9" t="s">
        <v>103</v>
      </c>
      <c r="C46" s="9" t="str">
        <f>VLOOKUP(B$1:B$65517,[1]导出!B$1:O$65536,3,FALSE)</f>
        <v>男</v>
      </c>
      <c r="D46" s="9" t="s">
        <v>104</v>
      </c>
      <c r="E46" s="9" t="s">
        <v>13</v>
      </c>
      <c r="F46" s="9" t="str">
        <f>VLOOKUP(B$1:B$65517,[1]导出!B$1:O$65536,11,FALSE)</f>
        <v>中级工/四级</v>
      </c>
      <c r="G46" s="9" t="str">
        <f>VLOOKUP(B$1:B$65517,[1]导出!B$1:O$65536,9,FALSE)</f>
        <v>电工</v>
      </c>
      <c r="H46" s="10" t="str">
        <f>VLOOKUP(B$1:B$65517,[1]导出!B$1:O$65536,12,FALSE)</f>
        <v>2022-11-28</v>
      </c>
      <c r="I46" s="9">
        <v>1500</v>
      </c>
    </row>
    <row r="47" s="3" customFormat="1" ht="27" customHeight="1" spans="1:9">
      <c r="A47" s="9">
        <v>43</v>
      </c>
      <c r="B47" s="9" t="s">
        <v>105</v>
      </c>
      <c r="C47" s="9" t="str">
        <f>VLOOKUP(B$1:B$65517,[1]导出!B$1:O$65536,3,FALSE)</f>
        <v>男</v>
      </c>
      <c r="D47" s="9" t="s">
        <v>106</v>
      </c>
      <c r="E47" s="9" t="s">
        <v>19</v>
      </c>
      <c r="F47" s="9" t="str">
        <f>VLOOKUP(B$1:B$65517,[1]导出!B$1:O$65536,11,FALSE)</f>
        <v>中级工/四级</v>
      </c>
      <c r="G47" s="9" t="str">
        <f>VLOOKUP(B$1:B$65517,[1]导出!B$1:O$65536,9,FALSE)</f>
        <v>评茶员</v>
      </c>
      <c r="H47" s="10" t="str">
        <f>VLOOKUP(B$1:B$65517,[1]导出!B$1:O$65536,12,FALSE)</f>
        <v>2022-10-08</v>
      </c>
      <c r="I47" s="9">
        <v>1500</v>
      </c>
    </row>
    <row r="48" s="3" customFormat="1" ht="27" customHeight="1" spans="1:9">
      <c r="A48" s="9">
        <v>44</v>
      </c>
      <c r="B48" s="9" t="s">
        <v>107</v>
      </c>
      <c r="C48" s="9" t="str">
        <f>VLOOKUP(B$1:B$65517,[1]导出!B$1:O$65536,3,FALSE)</f>
        <v>男</v>
      </c>
      <c r="D48" s="9" t="s">
        <v>108</v>
      </c>
      <c r="E48" s="9" t="s">
        <v>19</v>
      </c>
      <c r="F48" s="9" t="str">
        <f>VLOOKUP(B$1:B$65517,[1]导出!B$1:O$65536,11,FALSE)</f>
        <v>高级技师/一级</v>
      </c>
      <c r="G48" s="9" t="str">
        <f>VLOOKUP(B$1:B$65517,[1]导出!B$1:O$65536,9,FALSE)</f>
        <v>送配电线路工</v>
      </c>
      <c r="H48" s="10" t="str">
        <f>VLOOKUP(B$1:B$65517,[1]导出!B$1:O$65536,12,FALSE)</f>
        <v>2022-04-08</v>
      </c>
      <c r="I48" s="9">
        <v>3000</v>
      </c>
    </row>
    <row r="49" s="3" customFormat="1" ht="27" customHeight="1" spans="1:9">
      <c r="A49" s="9">
        <v>45</v>
      </c>
      <c r="B49" s="9" t="s">
        <v>109</v>
      </c>
      <c r="C49" s="9" t="str">
        <f>VLOOKUP(B$1:B$65517,[1]导出!B$1:O$65536,3,FALSE)</f>
        <v>女</v>
      </c>
      <c r="D49" s="9" t="s">
        <v>44</v>
      </c>
      <c r="E49" s="9" t="s">
        <v>19</v>
      </c>
      <c r="F49" s="9" t="str">
        <f>VLOOKUP(B$1:B$65517,[1]导出!B$1:O$65536,11,FALSE)</f>
        <v>中级工/四级</v>
      </c>
      <c r="G49" s="9" t="str">
        <f>VLOOKUP(B$1:B$65517,[1]导出!B$1:O$65536,9,FALSE)</f>
        <v>评茶员</v>
      </c>
      <c r="H49" s="10" t="str">
        <f>VLOOKUP(B$1:B$65517,[1]导出!B$1:O$65536,12,FALSE)</f>
        <v>2022-10-08</v>
      </c>
      <c r="I49" s="9">
        <v>1500</v>
      </c>
    </row>
    <row r="50" s="3" customFormat="1" ht="27" customHeight="1" spans="1:9">
      <c r="A50" s="9">
        <v>46</v>
      </c>
      <c r="B50" s="9" t="s">
        <v>110</v>
      </c>
      <c r="C50" s="9" t="str">
        <f>VLOOKUP(B$1:B$65517,[1]导出!B$1:O$65536,3,FALSE)</f>
        <v>女</v>
      </c>
      <c r="D50" s="9" t="s">
        <v>23</v>
      </c>
      <c r="E50" s="9" t="s">
        <v>19</v>
      </c>
      <c r="F50" s="9" t="str">
        <f>VLOOKUP(B$1:B$65517,[1]导出!B$1:O$65536,11,FALSE)</f>
        <v>中级工/四级</v>
      </c>
      <c r="G50" s="9" t="str">
        <f>VLOOKUP(B$1:B$65517,[1]导出!B$1:O$65536,9,FALSE)</f>
        <v>评茶员</v>
      </c>
      <c r="H50" s="10" t="str">
        <f>VLOOKUP(B$1:B$65517,[1]导出!B$1:O$65536,12,FALSE)</f>
        <v>2022-10-08</v>
      </c>
      <c r="I50" s="9">
        <v>1500</v>
      </c>
    </row>
    <row r="51" s="3" customFormat="1" ht="27" customHeight="1" spans="1:9">
      <c r="A51" s="9">
        <v>47</v>
      </c>
      <c r="B51" s="9" t="s">
        <v>111</v>
      </c>
      <c r="C51" s="9" t="str">
        <f>VLOOKUP(B$1:B$65517,[1]导出!B$1:O$65536,3,FALSE)</f>
        <v>女</v>
      </c>
      <c r="D51" s="9" t="s">
        <v>112</v>
      </c>
      <c r="E51" s="9" t="s">
        <v>85</v>
      </c>
      <c r="F51" s="9" t="str">
        <f>VLOOKUP(B$1:B$65517,[1]导出!B$1:O$65536,11,FALSE)</f>
        <v>中级工/四级</v>
      </c>
      <c r="G51" s="9" t="str">
        <f>VLOOKUP(B$1:B$65517,[1]导出!B$1:O$65536,9,FALSE)</f>
        <v>茶艺师</v>
      </c>
      <c r="H51" s="10" t="str">
        <f>VLOOKUP(B$1:B$65517,[1]导出!B$1:O$65536,12,FALSE)</f>
        <v>2022-09-02</v>
      </c>
      <c r="I51" s="9">
        <v>1500</v>
      </c>
    </row>
    <row r="52" s="3" customFormat="1" ht="27" customHeight="1" spans="1:9">
      <c r="A52" s="9">
        <v>48</v>
      </c>
      <c r="B52" s="9" t="s">
        <v>113</v>
      </c>
      <c r="C52" s="9" t="str">
        <f>VLOOKUP(B$1:B$65517,[1]导出!B$1:O$65536,3,FALSE)</f>
        <v>男</v>
      </c>
      <c r="D52" s="9" t="s">
        <v>114</v>
      </c>
      <c r="E52" s="9" t="s">
        <v>77</v>
      </c>
      <c r="F52" s="9" t="str">
        <f>VLOOKUP(B$1:B$65517,[1]导出!B$1:O$65536,11,FALSE)</f>
        <v>中级工/四级</v>
      </c>
      <c r="G52" s="9" t="str">
        <f>VLOOKUP(B$1:B$65517,[1]导出!B$1:O$65536,9,FALSE)</f>
        <v>评茶员</v>
      </c>
      <c r="H52" s="10" t="str">
        <f>VLOOKUP(B$1:B$65517,[1]导出!B$1:O$65536,12,FALSE)</f>
        <v>2022-09-21</v>
      </c>
      <c r="I52" s="9">
        <v>1500</v>
      </c>
    </row>
    <row r="53" s="2" customFormat="1" ht="27" customHeight="1" spans="1:9">
      <c r="A53" s="11"/>
      <c r="B53" s="11"/>
      <c r="C53" s="11"/>
      <c r="D53" s="12"/>
      <c r="E53" s="12"/>
      <c r="F53" s="11"/>
      <c r="G53" s="11"/>
      <c r="H53" s="13"/>
      <c r="I53" s="14"/>
    </row>
    <row r="54" s="2" customFormat="1" ht="27" customHeight="1" spans="1:9">
      <c r="A54" s="11"/>
      <c r="B54" s="11"/>
      <c r="C54" s="11"/>
      <c r="D54" s="12"/>
      <c r="E54" s="12"/>
      <c r="F54" s="11"/>
      <c r="G54" s="11"/>
      <c r="H54" s="13"/>
      <c r="I54" s="14"/>
    </row>
    <row r="55" s="2" customFormat="1" ht="27" customHeight="1" spans="1:9">
      <c r="A55" s="11"/>
      <c r="B55" s="11"/>
      <c r="C55" s="11"/>
      <c r="D55" s="12"/>
      <c r="E55" s="12"/>
      <c r="F55" s="11"/>
      <c r="G55" s="11"/>
      <c r="H55" s="13"/>
      <c r="I55" s="14"/>
    </row>
    <row r="56" s="2" customFormat="1" ht="27" customHeight="1" spans="1:9">
      <c r="A56" s="11"/>
      <c r="B56" s="11"/>
      <c r="C56" s="11"/>
      <c r="D56" s="12"/>
      <c r="E56" s="12"/>
      <c r="F56" s="11"/>
      <c r="G56" s="11"/>
      <c r="H56" s="13"/>
      <c r="I56" s="14"/>
    </row>
    <row r="57" s="2" customFormat="1" ht="27" customHeight="1" spans="1:9">
      <c r="A57" s="11"/>
      <c r="B57" s="11"/>
      <c r="C57" s="11"/>
      <c r="D57" s="12"/>
      <c r="E57" s="12"/>
      <c r="F57" s="11"/>
      <c r="G57" s="11"/>
      <c r="H57" s="13"/>
      <c r="I57" s="14"/>
    </row>
    <row r="58" s="2" customFormat="1" ht="27" customHeight="1" spans="1:9">
      <c r="A58" s="11"/>
      <c r="B58" s="11"/>
      <c r="C58" s="11"/>
      <c r="D58" s="12"/>
      <c r="E58" s="12"/>
      <c r="F58" s="11"/>
      <c r="G58" s="11"/>
      <c r="H58" s="13"/>
      <c r="I58" s="14"/>
    </row>
    <row r="59" s="2" customFormat="1" ht="27" customHeight="1" spans="1:9">
      <c r="A59" s="11"/>
      <c r="B59" s="11"/>
      <c r="C59" s="11"/>
      <c r="D59" s="12"/>
      <c r="E59" s="12"/>
      <c r="F59" s="11"/>
      <c r="G59" s="11"/>
      <c r="H59" s="13"/>
      <c r="I59" s="14"/>
    </row>
    <row r="60" s="2" customFormat="1" ht="27" customHeight="1" spans="1:9">
      <c r="A60" s="11"/>
      <c r="B60" s="11"/>
      <c r="C60" s="11"/>
      <c r="D60" s="12"/>
      <c r="E60" s="12"/>
      <c r="F60" s="11"/>
      <c r="G60" s="11"/>
      <c r="H60" s="13"/>
      <c r="I60" s="14"/>
    </row>
    <row r="61" s="2" customFormat="1" ht="27" customHeight="1" spans="1:9">
      <c r="A61" s="11"/>
      <c r="B61" s="11"/>
      <c r="C61" s="11"/>
      <c r="D61" s="12"/>
      <c r="E61" s="12"/>
      <c r="F61" s="11"/>
      <c r="G61" s="11"/>
      <c r="H61" s="13"/>
      <c r="I61" s="14"/>
    </row>
    <row r="62" s="2" customFormat="1" ht="27" customHeight="1" spans="1:9">
      <c r="A62" s="11"/>
      <c r="B62" s="11"/>
      <c r="C62" s="11"/>
      <c r="D62" s="12"/>
      <c r="E62" s="12"/>
      <c r="F62" s="11"/>
      <c r="G62" s="11"/>
      <c r="H62" s="13"/>
      <c r="I62" s="14"/>
    </row>
    <row r="63" s="2" customFormat="1" ht="27" customHeight="1" spans="1:9">
      <c r="A63" s="11"/>
      <c r="B63" s="11"/>
      <c r="C63" s="11"/>
      <c r="D63" s="12"/>
      <c r="E63" s="12"/>
      <c r="F63" s="11"/>
      <c r="G63" s="11"/>
      <c r="H63" s="13"/>
      <c r="I63" s="14"/>
    </row>
    <row r="64" s="2" customFormat="1" ht="27" customHeight="1" spans="1:9">
      <c r="A64" s="11"/>
      <c r="B64" s="11"/>
      <c r="C64" s="11"/>
      <c r="D64" s="12"/>
      <c r="E64" s="12"/>
      <c r="F64" s="11"/>
      <c r="G64" s="11"/>
      <c r="H64" s="13"/>
      <c r="I64" s="14"/>
    </row>
    <row r="65" s="2" customFormat="1" ht="27" customHeight="1" spans="1:9">
      <c r="A65" s="11"/>
      <c r="B65" s="11"/>
      <c r="C65" s="11"/>
      <c r="D65" s="12"/>
      <c r="E65" s="12"/>
      <c r="F65" s="11"/>
      <c r="G65" s="11"/>
      <c r="H65" s="13"/>
      <c r="I65" s="14"/>
    </row>
    <row r="66" s="2" customFormat="1" ht="27" customHeight="1" spans="1:9">
      <c r="A66" s="11"/>
      <c r="B66" s="11"/>
      <c r="C66" s="11"/>
      <c r="D66" s="12"/>
      <c r="E66" s="12"/>
      <c r="F66" s="11"/>
      <c r="G66" s="11"/>
      <c r="H66" s="13"/>
      <c r="I66" s="14"/>
    </row>
    <row r="67" s="2" customFormat="1" ht="27" customHeight="1" spans="1:9">
      <c r="A67" s="11"/>
      <c r="B67" s="11"/>
      <c r="C67" s="11"/>
      <c r="D67" s="12"/>
      <c r="E67" s="12"/>
      <c r="F67" s="11"/>
      <c r="G67" s="11"/>
      <c r="H67" s="13"/>
      <c r="I67" s="14"/>
    </row>
    <row r="68" s="2" customFormat="1" ht="27" customHeight="1" spans="1:9">
      <c r="A68" s="11"/>
      <c r="B68" s="11"/>
      <c r="C68" s="11"/>
      <c r="D68" s="11"/>
      <c r="E68" s="11"/>
      <c r="F68" s="11"/>
      <c r="G68" s="11"/>
      <c r="H68" s="13"/>
      <c r="I68" s="14"/>
    </row>
    <row r="69" s="2" customFormat="1" ht="27" customHeight="1" spans="1:9">
      <c r="A69" s="11"/>
      <c r="B69" s="11"/>
      <c r="C69" s="11"/>
      <c r="D69" s="11"/>
      <c r="E69" s="11"/>
      <c r="F69" s="11"/>
      <c r="G69" s="11"/>
      <c r="H69" s="13"/>
      <c r="I69" s="14"/>
    </row>
    <row r="70" s="2" customFormat="1" ht="27" customHeight="1" spans="1:9">
      <c r="A70" s="11"/>
      <c r="B70" s="11"/>
      <c r="C70" s="11"/>
      <c r="D70" s="11"/>
      <c r="E70" s="11"/>
      <c r="F70" s="11"/>
      <c r="G70" s="11"/>
      <c r="H70" s="13"/>
      <c r="I70" s="14"/>
    </row>
    <row r="71" s="2" customFormat="1" ht="27" customHeight="1" spans="1:9">
      <c r="A71" s="11"/>
      <c r="B71" s="11"/>
      <c r="C71" s="11"/>
      <c r="D71" s="11"/>
      <c r="E71" s="11"/>
      <c r="F71" s="11"/>
      <c r="G71" s="11"/>
      <c r="H71" s="13"/>
      <c r="I71" s="14"/>
    </row>
    <row r="72" s="2" customFormat="1" ht="27" customHeight="1" spans="1:9">
      <c r="A72" s="11"/>
      <c r="B72" s="11"/>
      <c r="C72" s="11"/>
      <c r="D72" s="12"/>
      <c r="E72" s="12"/>
      <c r="F72" s="11"/>
      <c r="G72" s="11"/>
      <c r="H72" s="13"/>
      <c r="I72" s="14"/>
    </row>
    <row r="73" s="2" customFormat="1" ht="27" customHeight="1" spans="1:9">
      <c r="A73" s="11"/>
      <c r="B73" s="11"/>
      <c r="C73" s="11"/>
      <c r="D73" s="11"/>
      <c r="E73" s="11"/>
      <c r="F73" s="11"/>
      <c r="G73" s="11"/>
      <c r="H73" s="13"/>
      <c r="I73" s="14"/>
    </row>
    <row r="74" s="2" customFormat="1" ht="27" customHeight="1" spans="1:9">
      <c r="A74" s="11"/>
      <c r="B74" s="11"/>
      <c r="C74" s="11"/>
      <c r="D74" s="11"/>
      <c r="E74" s="11"/>
      <c r="F74" s="11"/>
      <c r="G74" s="11"/>
      <c r="H74" s="13"/>
      <c r="I74" s="14"/>
    </row>
    <row r="75" s="2" customFormat="1" ht="27" customHeight="1" spans="1:9">
      <c r="A75" s="11"/>
      <c r="B75" s="15"/>
      <c r="C75" s="11"/>
      <c r="D75" s="15"/>
      <c r="E75" s="15"/>
      <c r="F75" s="11"/>
      <c r="G75" s="11"/>
      <c r="H75" s="16"/>
      <c r="I75" s="14"/>
    </row>
    <row r="76" s="2" customFormat="1" ht="27" customHeight="1" spans="1:9">
      <c r="A76" s="11"/>
      <c r="B76" s="15"/>
      <c r="C76" s="11"/>
      <c r="D76" s="11"/>
      <c r="E76" s="11"/>
      <c r="F76" s="11"/>
      <c r="G76" s="11"/>
      <c r="H76" s="13"/>
      <c r="I76" s="14"/>
    </row>
    <row r="77" s="2" customFormat="1" ht="27" customHeight="1" spans="1:9">
      <c r="A77" s="11"/>
      <c r="B77" s="15"/>
      <c r="C77" s="11"/>
      <c r="D77" s="15"/>
      <c r="E77" s="15"/>
      <c r="F77" s="11"/>
      <c r="G77" s="11"/>
      <c r="H77" s="13"/>
      <c r="I77" s="14"/>
    </row>
    <row r="78" s="2" customFormat="1" ht="27" customHeight="1" spans="1:9">
      <c r="A78" s="11"/>
      <c r="B78" s="11"/>
      <c r="C78" s="11"/>
      <c r="D78" s="12"/>
      <c r="E78" s="12"/>
      <c r="F78" s="11"/>
      <c r="G78" s="11"/>
      <c r="H78" s="13"/>
      <c r="I78" s="14"/>
    </row>
    <row r="79" s="2" customFormat="1" ht="27" customHeight="1" spans="1:9">
      <c r="A79" s="11"/>
      <c r="B79" s="11"/>
      <c r="C79" s="11"/>
      <c r="D79" s="12"/>
      <c r="E79" s="12"/>
      <c r="F79" s="11"/>
      <c r="G79" s="11"/>
      <c r="H79" s="13"/>
      <c r="I79" s="14"/>
    </row>
    <row r="80" s="2" customFormat="1" ht="27" customHeight="1" spans="1:9">
      <c r="A80" s="11"/>
      <c r="B80" s="11"/>
      <c r="C80" s="11"/>
      <c r="D80" s="12"/>
      <c r="E80" s="12"/>
      <c r="F80" s="11"/>
      <c r="G80" s="11"/>
      <c r="H80" s="13"/>
      <c r="I80" s="14"/>
    </row>
    <row r="81" s="2" customFormat="1" ht="27" customHeight="1" spans="1:9">
      <c r="A81" s="11"/>
      <c r="B81" s="11"/>
      <c r="C81" s="11"/>
      <c r="D81" s="11"/>
      <c r="E81" s="11"/>
      <c r="F81" s="11"/>
      <c r="G81" s="11"/>
      <c r="H81" s="13"/>
      <c r="I81" s="14"/>
    </row>
    <row r="82" s="2" customFormat="1" ht="27" customHeight="1" spans="1:9">
      <c r="A82" s="11"/>
      <c r="B82" s="11"/>
      <c r="C82" s="11"/>
      <c r="D82" s="11"/>
      <c r="E82" s="11"/>
      <c r="F82" s="11"/>
      <c r="G82" s="11"/>
      <c r="H82" s="13"/>
      <c r="I82" s="14"/>
    </row>
    <row r="83" s="2" customFormat="1" ht="27" customHeight="1" spans="1:9">
      <c r="A83" s="11"/>
      <c r="B83" s="11"/>
      <c r="C83" s="11"/>
      <c r="D83" s="12"/>
      <c r="E83" s="12"/>
      <c r="F83" s="11"/>
      <c r="G83" s="11"/>
      <c r="H83" s="13"/>
      <c r="I83" s="14"/>
    </row>
    <row r="84" s="2" customFormat="1" ht="27" customHeight="1" spans="1:9">
      <c r="A84" s="11"/>
      <c r="B84" s="11"/>
      <c r="C84" s="11"/>
      <c r="D84" s="12"/>
      <c r="E84" s="12"/>
      <c r="F84" s="11"/>
      <c r="G84" s="11"/>
      <c r="H84" s="13"/>
      <c r="I84" s="14"/>
    </row>
    <row r="85" s="2" customFormat="1" ht="27" customHeight="1" spans="1:9">
      <c r="A85" s="11"/>
      <c r="B85" s="11"/>
      <c r="C85" s="11"/>
      <c r="D85" s="12"/>
      <c r="E85" s="12"/>
      <c r="F85" s="11"/>
      <c r="G85" s="11"/>
      <c r="H85" s="13"/>
      <c r="I85" s="14"/>
    </row>
    <row r="86" s="2" customFormat="1" ht="27" customHeight="1" spans="1:9">
      <c r="A86" s="11"/>
      <c r="B86" s="11"/>
      <c r="C86" s="11"/>
      <c r="D86" s="12"/>
      <c r="E86" s="12"/>
      <c r="F86" s="11"/>
      <c r="G86" s="11"/>
      <c r="H86" s="13"/>
      <c r="I86" s="14"/>
    </row>
    <row r="87" s="2" customFormat="1" ht="27" customHeight="1" spans="1:9">
      <c r="A87" s="11"/>
      <c r="B87" s="11"/>
      <c r="C87" s="11"/>
      <c r="D87" s="12"/>
      <c r="E87" s="12"/>
      <c r="F87" s="11"/>
      <c r="G87" s="11"/>
      <c r="H87" s="13"/>
      <c r="I87" s="14"/>
    </row>
    <row r="88" s="2" customFormat="1" ht="27" customHeight="1" spans="1:9">
      <c r="A88" s="11"/>
      <c r="B88" s="15"/>
      <c r="C88" s="11"/>
      <c r="D88" s="15"/>
      <c r="E88" s="15"/>
      <c r="F88" s="11"/>
      <c r="G88" s="11"/>
      <c r="H88" s="13"/>
      <c r="I88" s="14"/>
    </row>
    <row r="89" s="2" customFormat="1" ht="27" customHeight="1" spans="1:9">
      <c r="A89" s="11"/>
      <c r="B89" s="11"/>
      <c r="C89" s="11"/>
      <c r="D89" s="12"/>
      <c r="E89" s="12"/>
      <c r="F89" s="11"/>
      <c r="G89" s="11"/>
      <c r="H89" s="13"/>
      <c r="I89" s="14"/>
    </row>
    <row r="90" s="2" customFormat="1" ht="27" customHeight="1" spans="1:9">
      <c r="A90" s="11"/>
      <c r="B90" s="11"/>
      <c r="C90" s="11"/>
      <c r="D90" s="12"/>
      <c r="E90" s="12"/>
      <c r="F90" s="11"/>
      <c r="G90" s="11"/>
      <c r="H90" s="13"/>
      <c r="I90" s="14"/>
    </row>
    <row r="91" s="2" customFormat="1" ht="27" customHeight="1" spans="1:9">
      <c r="A91" s="11"/>
      <c r="B91" s="11"/>
      <c r="C91" s="11"/>
      <c r="D91" s="12"/>
      <c r="E91" s="12"/>
      <c r="F91" s="11"/>
      <c r="G91" s="11"/>
      <c r="H91" s="13"/>
      <c r="I91" s="14"/>
    </row>
    <row r="92" s="2" customFormat="1" ht="27" customHeight="1" spans="1:11">
      <c r="A92" s="11"/>
      <c r="B92" s="11"/>
      <c r="C92" s="11"/>
      <c r="D92" s="12"/>
      <c r="E92" s="12"/>
      <c r="F92" s="11"/>
      <c r="G92" s="11"/>
      <c r="H92" s="13"/>
      <c r="I92" s="14"/>
      <c r="J92" s="3"/>
      <c r="K92" s="3"/>
    </row>
    <row r="93" s="2" customFormat="1" ht="27" customHeight="1" spans="1:11">
      <c r="A93" s="11"/>
      <c r="B93" s="11"/>
      <c r="C93" s="11"/>
      <c r="D93" s="12"/>
      <c r="E93" s="12"/>
      <c r="F93" s="11"/>
      <c r="G93" s="11"/>
      <c r="H93" s="13"/>
      <c r="I93" s="14"/>
      <c r="J93" s="3"/>
      <c r="K93" s="3"/>
    </row>
    <row r="94" s="2" customFormat="1" ht="27" customHeight="1" spans="1:11">
      <c r="A94" s="11"/>
      <c r="B94" s="11"/>
      <c r="C94" s="11"/>
      <c r="D94" s="12"/>
      <c r="E94" s="12"/>
      <c r="F94" s="11"/>
      <c r="G94" s="11"/>
      <c r="H94" s="13"/>
      <c r="I94" s="14"/>
      <c r="J94" s="3"/>
      <c r="K94" s="3"/>
    </row>
    <row r="95" s="2" customFormat="1" ht="27" customHeight="1" spans="1:11">
      <c r="A95" s="11"/>
      <c r="B95" s="11"/>
      <c r="C95" s="11"/>
      <c r="D95" s="15"/>
      <c r="E95" s="15"/>
      <c r="F95" s="11"/>
      <c r="G95" s="11"/>
      <c r="H95" s="13"/>
      <c r="I95" s="14"/>
      <c r="J95" s="3"/>
      <c r="K95" s="3"/>
    </row>
    <row r="96" s="2" customFormat="1" ht="27" customHeight="1" spans="1:11">
      <c r="A96" s="11"/>
      <c r="B96" s="11"/>
      <c r="C96" s="11"/>
      <c r="D96" s="12"/>
      <c r="E96" s="12"/>
      <c r="F96" s="11"/>
      <c r="G96" s="11"/>
      <c r="H96" s="13"/>
      <c r="I96" s="14"/>
      <c r="J96" s="3"/>
      <c r="K96" s="3"/>
    </row>
    <row r="97" s="2" customFormat="1" ht="27" customHeight="1" spans="1:11">
      <c r="A97" s="11"/>
      <c r="B97" s="11"/>
      <c r="C97" s="11"/>
      <c r="D97" s="12"/>
      <c r="E97" s="12"/>
      <c r="F97" s="11"/>
      <c r="G97" s="11"/>
      <c r="H97" s="13"/>
      <c r="I97" s="14"/>
      <c r="J97" s="3"/>
      <c r="K97" s="3"/>
    </row>
    <row r="98" s="2" customFormat="1" ht="27" customHeight="1" spans="1:11">
      <c r="A98" s="11"/>
      <c r="B98" s="11"/>
      <c r="C98" s="11"/>
      <c r="D98" s="12"/>
      <c r="E98" s="12"/>
      <c r="F98" s="11"/>
      <c r="G98" s="11"/>
      <c r="H98" s="13"/>
      <c r="I98" s="14"/>
      <c r="J98" s="3"/>
      <c r="K98" s="3"/>
    </row>
    <row r="99" s="2" customFormat="1" ht="27" customHeight="1" spans="1:11">
      <c r="A99" s="11"/>
      <c r="B99" s="11"/>
      <c r="C99" s="11"/>
      <c r="D99" s="12"/>
      <c r="E99" s="12"/>
      <c r="F99" s="11"/>
      <c r="G99" s="11"/>
      <c r="H99" s="13"/>
      <c r="I99" s="14"/>
      <c r="J99" s="3"/>
      <c r="K99" s="3"/>
    </row>
    <row r="100" s="2" customFormat="1" ht="27" customHeight="1" spans="1:11">
      <c r="A100" s="11"/>
      <c r="B100" s="11"/>
      <c r="C100" s="11"/>
      <c r="D100" s="12"/>
      <c r="E100" s="12"/>
      <c r="F100" s="11"/>
      <c r="G100" s="11"/>
      <c r="H100" s="13"/>
      <c r="I100" s="14"/>
      <c r="J100" s="3"/>
      <c r="K100" s="3"/>
    </row>
    <row r="101" s="2" customFormat="1" ht="27" customHeight="1" spans="1:11">
      <c r="A101" s="11"/>
      <c r="B101" s="11"/>
      <c r="C101" s="11"/>
      <c r="D101" s="12"/>
      <c r="E101" s="12"/>
      <c r="F101" s="11"/>
      <c r="G101" s="11"/>
      <c r="H101" s="13"/>
      <c r="I101" s="14"/>
      <c r="J101" s="3"/>
      <c r="K101" s="3"/>
    </row>
    <row r="102" s="2" customFormat="1" ht="27" customHeight="1" spans="1:11">
      <c r="A102" s="11"/>
      <c r="B102" s="11"/>
      <c r="C102" s="11"/>
      <c r="D102" s="12"/>
      <c r="E102" s="12"/>
      <c r="F102" s="11"/>
      <c r="G102" s="11"/>
      <c r="H102" s="13"/>
      <c r="I102" s="14"/>
      <c r="J102" s="3"/>
      <c r="K102" s="3"/>
    </row>
    <row r="103" s="2" customFormat="1" ht="27" customHeight="1" spans="1:11">
      <c r="A103" s="11"/>
      <c r="B103" s="11"/>
      <c r="C103" s="11"/>
      <c r="D103" s="12"/>
      <c r="E103" s="12"/>
      <c r="F103" s="11"/>
      <c r="G103" s="11"/>
      <c r="H103" s="13"/>
      <c r="I103" s="14"/>
      <c r="J103" s="3"/>
      <c r="K103" s="3"/>
    </row>
    <row r="104" s="2" customFormat="1" ht="27" customHeight="1" spans="1:11">
      <c r="A104" s="11"/>
      <c r="B104" s="11"/>
      <c r="C104" s="11"/>
      <c r="D104" s="12"/>
      <c r="E104" s="12"/>
      <c r="F104" s="11"/>
      <c r="G104" s="11"/>
      <c r="H104" s="13"/>
      <c r="I104" s="14"/>
      <c r="J104" s="3"/>
      <c r="K104" s="3"/>
    </row>
    <row r="105" s="2" customFormat="1" ht="27" customHeight="1" spans="1:11">
      <c r="A105" s="11"/>
      <c r="B105" s="11"/>
      <c r="C105" s="11"/>
      <c r="D105" s="12"/>
      <c r="E105" s="12"/>
      <c r="F105" s="11"/>
      <c r="G105" s="11"/>
      <c r="H105" s="13"/>
      <c r="I105" s="14"/>
      <c r="J105" s="3"/>
      <c r="K105" s="3"/>
    </row>
    <row r="106" s="2" customFormat="1" ht="27" customHeight="1" spans="1:11">
      <c r="A106" s="11"/>
      <c r="B106" s="11"/>
      <c r="C106" s="11"/>
      <c r="D106" s="12"/>
      <c r="E106" s="12"/>
      <c r="F106" s="11"/>
      <c r="G106" s="11"/>
      <c r="H106" s="13"/>
      <c r="I106" s="14"/>
      <c r="J106" s="3"/>
      <c r="K106" s="3"/>
    </row>
    <row r="107" s="2" customFormat="1" ht="27" customHeight="1" spans="1:11">
      <c r="A107" s="11"/>
      <c r="B107" s="11"/>
      <c r="C107" s="11"/>
      <c r="D107" s="12"/>
      <c r="E107" s="12"/>
      <c r="F107" s="11"/>
      <c r="G107" s="11"/>
      <c r="H107" s="13"/>
      <c r="I107" s="14"/>
      <c r="J107" s="3"/>
      <c r="K107" s="3"/>
    </row>
    <row r="108" s="2" customFormat="1" ht="27" customHeight="1" spans="1:11">
      <c r="A108" s="11"/>
      <c r="B108" s="11"/>
      <c r="C108" s="11"/>
      <c r="D108" s="12"/>
      <c r="E108" s="12"/>
      <c r="F108" s="11"/>
      <c r="G108" s="11"/>
      <c r="H108" s="13"/>
      <c r="I108" s="14"/>
      <c r="J108" s="3"/>
      <c r="K108" s="3"/>
    </row>
    <row r="109" s="2" customFormat="1" ht="27" customHeight="1" spans="1:11">
      <c r="A109" s="11"/>
      <c r="B109" s="11"/>
      <c r="C109" s="11"/>
      <c r="D109" s="12"/>
      <c r="E109" s="12"/>
      <c r="F109" s="11"/>
      <c r="G109" s="11"/>
      <c r="H109" s="13"/>
      <c r="I109" s="14"/>
      <c r="J109" s="3"/>
      <c r="K109" s="3"/>
    </row>
    <row r="110" s="2" customFormat="1" ht="27" customHeight="1" spans="1:11">
      <c r="A110" s="11"/>
      <c r="B110" s="11"/>
      <c r="C110" s="11"/>
      <c r="D110" s="12"/>
      <c r="E110" s="12"/>
      <c r="F110" s="11"/>
      <c r="G110" s="11"/>
      <c r="H110" s="13"/>
      <c r="I110" s="14"/>
      <c r="J110" s="3"/>
      <c r="K110" s="3"/>
    </row>
    <row r="111" s="2" customFormat="1" ht="27" customHeight="1" spans="1:9">
      <c r="A111" s="11"/>
      <c r="B111" s="11"/>
      <c r="C111" s="11"/>
      <c r="D111" s="12"/>
      <c r="E111" s="12"/>
      <c r="F111" s="11"/>
      <c r="G111" s="11"/>
      <c r="H111" s="13"/>
      <c r="I111" s="14"/>
    </row>
    <row r="112" s="2" customFormat="1" ht="27" customHeight="1" spans="1:9">
      <c r="A112" s="11"/>
      <c r="B112" s="11"/>
      <c r="C112" s="11"/>
      <c r="D112" s="12"/>
      <c r="E112" s="12"/>
      <c r="F112" s="11"/>
      <c r="G112" s="11"/>
      <c r="H112" s="13"/>
      <c r="I112" s="14"/>
    </row>
    <row r="113" s="2" customFormat="1" ht="27" customHeight="1" spans="1:9">
      <c r="A113" s="11"/>
      <c r="B113" s="11"/>
      <c r="C113" s="11"/>
      <c r="D113" s="12"/>
      <c r="E113" s="12"/>
      <c r="F113" s="11"/>
      <c r="G113" s="11"/>
      <c r="H113" s="13"/>
      <c r="I113" s="14"/>
    </row>
    <row r="114" s="2" customFormat="1" ht="27" customHeight="1" spans="1:9">
      <c r="A114" s="11"/>
      <c r="B114" s="11"/>
      <c r="C114" s="11"/>
      <c r="D114" s="12"/>
      <c r="E114" s="12"/>
      <c r="F114" s="11"/>
      <c r="G114" s="11"/>
      <c r="H114" s="13"/>
      <c r="I114" s="14"/>
    </row>
    <row r="115" s="2" customFormat="1" ht="27" customHeight="1" spans="1:9">
      <c r="A115" s="11"/>
      <c r="B115" s="11"/>
      <c r="C115" s="11"/>
      <c r="D115" s="12"/>
      <c r="E115" s="12"/>
      <c r="F115" s="11"/>
      <c r="G115" s="11"/>
      <c r="H115" s="13"/>
      <c r="I115" s="14"/>
    </row>
    <row r="116" s="2" customFormat="1" ht="27" customHeight="1" spans="1:9">
      <c r="A116" s="11"/>
      <c r="B116" s="11"/>
      <c r="C116" s="11"/>
      <c r="D116" s="12"/>
      <c r="E116" s="12"/>
      <c r="F116" s="11"/>
      <c r="G116" s="11"/>
      <c r="H116" s="13"/>
      <c r="I116" s="14"/>
    </row>
    <row r="117" s="2" customFormat="1" ht="27" customHeight="1" spans="1:9">
      <c r="A117" s="11"/>
      <c r="B117" s="11"/>
      <c r="C117" s="11"/>
      <c r="D117" s="12"/>
      <c r="E117" s="12"/>
      <c r="F117" s="11"/>
      <c r="G117" s="11"/>
      <c r="H117" s="13"/>
      <c r="I117" s="14"/>
    </row>
    <row r="118" s="2" customFormat="1" ht="27" customHeight="1" spans="1:9">
      <c r="A118" s="11"/>
      <c r="B118" s="11"/>
      <c r="C118" s="11"/>
      <c r="D118" s="12"/>
      <c r="E118" s="12"/>
      <c r="F118" s="11"/>
      <c r="G118" s="11"/>
      <c r="H118" s="13"/>
      <c r="I118" s="14"/>
    </row>
    <row r="119" s="2" customFormat="1" ht="27" customHeight="1" spans="1:9">
      <c r="A119" s="11"/>
      <c r="B119" s="11"/>
      <c r="C119" s="11"/>
      <c r="D119" s="12"/>
      <c r="E119" s="12"/>
      <c r="F119" s="11"/>
      <c r="G119" s="11"/>
      <c r="H119" s="13"/>
      <c r="I119" s="14"/>
    </row>
    <row r="120" s="2" customFormat="1" ht="27" customHeight="1" spans="1:9">
      <c r="A120" s="11"/>
      <c r="B120" s="11"/>
      <c r="C120" s="11"/>
      <c r="D120" s="12"/>
      <c r="E120" s="12"/>
      <c r="F120" s="11"/>
      <c r="G120" s="11"/>
      <c r="H120" s="13"/>
      <c r="I120" s="14"/>
    </row>
    <row r="121" s="2" customFormat="1" ht="27" customHeight="1" spans="1:9">
      <c r="A121" s="11"/>
      <c r="B121" s="11"/>
      <c r="C121" s="11"/>
      <c r="D121" s="12"/>
      <c r="E121" s="12"/>
      <c r="F121" s="11"/>
      <c r="G121" s="11"/>
      <c r="H121" s="13"/>
      <c r="I121" s="14"/>
    </row>
    <row r="122" s="2" customFormat="1" ht="27" customHeight="1" spans="1:9">
      <c r="A122" s="11"/>
      <c r="B122" s="11"/>
      <c r="C122" s="11"/>
      <c r="D122" s="12"/>
      <c r="E122" s="12"/>
      <c r="F122" s="11"/>
      <c r="G122" s="11"/>
      <c r="H122" s="13"/>
      <c r="I122" s="14"/>
    </row>
    <row r="123" s="2" customFormat="1" ht="27" customHeight="1" spans="1:9">
      <c r="A123" s="11"/>
      <c r="B123" s="11"/>
      <c r="C123" s="11"/>
      <c r="D123" s="12"/>
      <c r="E123" s="12"/>
      <c r="F123" s="11"/>
      <c r="G123" s="11"/>
      <c r="H123" s="13"/>
      <c r="I123" s="14"/>
    </row>
    <row r="124" s="2" customFormat="1" ht="27" customHeight="1" spans="1:9">
      <c r="A124" s="11"/>
      <c r="B124" s="11"/>
      <c r="C124" s="11"/>
      <c r="D124" s="12"/>
      <c r="E124" s="12"/>
      <c r="F124" s="11"/>
      <c r="G124" s="11"/>
      <c r="H124" s="13"/>
      <c r="I124" s="14"/>
    </row>
    <row r="125" s="2" customFormat="1" ht="27" customHeight="1" spans="1:9">
      <c r="A125" s="11"/>
      <c r="B125" s="11"/>
      <c r="C125" s="11"/>
      <c r="D125" s="12"/>
      <c r="E125" s="12"/>
      <c r="F125" s="11"/>
      <c r="G125" s="11"/>
      <c r="H125" s="13"/>
      <c r="I125" s="14"/>
    </row>
    <row r="126" s="2" customFormat="1" ht="27" customHeight="1" spans="1:9">
      <c r="A126" s="11"/>
      <c r="B126" s="11"/>
      <c r="C126" s="11"/>
      <c r="D126" s="12"/>
      <c r="E126" s="12"/>
      <c r="F126" s="11"/>
      <c r="G126" s="11"/>
      <c r="H126" s="13"/>
      <c r="I126" s="14"/>
    </row>
    <row r="127" s="2" customFormat="1" ht="27" customHeight="1" spans="1:9">
      <c r="A127" s="11"/>
      <c r="B127" s="11"/>
      <c r="C127" s="11"/>
      <c r="D127" s="12"/>
      <c r="E127" s="12"/>
      <c r="F127" s="11"/>
      <c r="G127" s="11"/>
      <c r="H127" s="13"/>
      <c r="I127" s="14"/>
    </row>
    <row r="128" s="2" customFormat="1" ht="27" customHeight="1" spans="1:9">
      <c r="A128" s="11"/>
      <c r="B128" s="11"/>
      <c r="C128" s="11"/>
      <c r="D128" s="12"/>
      <c r="E128" s="12"/>
      <c r="F128" s="11"/>
      <c r="G128" s="11"/>
      <c r="H128" s="13"/>
      <c r="I128" s="14"/>
    </row>
    <row r="129" s="2" customFormat="1" ht="27" customHeight="1" spans="1:9">
      <c r="A129" s="11"/>
      <c r="B129" s="11"/>
      <c r="C129" s="11"/>
      <c r="D129" s="12"/>
      <c r="E129" s="12"/>
      <c r="F129" s="11"/>
      <c r="G129" s="11"/>
      <c r="H129" s="13"/>
      <c r="I129" s="14"/>
    </row>
    <row r="130" s="2" customFormat="1" ht="27" customHeight="1" spans="1:9">
      <c r="A130" s="11"/>
      <c r="B130" s="11"/>
      <c r="C130" s="11"/>
      <c r="D130" s="12"/>
      <c r="E130" s="12"/>
      <c r="F130" s="11"/>
      <c r="G130" s="11"/>
      <c r="H130" s="13"/>
      <c r="I130" s="14"/>
    </row>
    <row r="131" s="2" customFormat="1" ht="27" customHeight="1" spans="1:9">
      <c r="A131" s="11"/>
      <c r="B131" s="11"/>
      <c r="C131" s="11"/>
      <c r="D131" s="12"/>
      <c r="E131" s="12"/>
      <c r="F131" s="11"/>
      <c r="G131" s="11"/>
      <c r="H131" s="13"/>
      <c r="I131" s="14"/>
    </row>
    <row r="132" s="2" customFormat="1" ht="27" customHeight="1" spans="1:9">
      <c r="A132" s="11"/>
      <c r="B132" s="11"/>
      <c r="C132" s="11"/>
      <c r="D132" s="12"/>
      <c r="E132" s="12"/>
      <c r="F132" s="11"/>
      <c r="G132" s="11"/>
      <c r="H132" s="13"/>
      <c r="I132" s="14"/>
    </row>
    <row r="133" s="2" customFormat="1" ht="27" customHeight="1" spans="1:9">
      <c r="A133" s="11"/>
      <c r="B133" s="11"/>
      <c r="C133" s="11"/>
      <c r="D133" s="12"/>
      <c r="E133" s="12"/>
      <c r="F133" s="11"/>
      <c r="G133" s="11"/>
      <c r="H133" s="13"/>
      <c r="I133" s="14"/>
    </row>
    <row r="134" s="2" customFormat="1" ht="27" customHeight="1" spans="1:9">
      <c r="A134" s="11"/>
      <c r="B134" s="11"/>
      <c r="C134" s="11"/>
      <c r="D134" s="12"/>
      <c r="E134" s="12"/>
      <c r="F134" s="11"/>
      <c r="G134" s="11"/>
      <c r="H134" s="13"/>
      <c r="I134" s="14"/>
    </row>
    <row r="135" s="2" customFormat="1" ht="27" customHeight="1" spans="1:9">
      <c r="A135" s="11"/>
      <c r="B135" s="11"/>
      <c r="C135" s="11"/>
      <c r="D135" s="12"/>
      <c r="E135" s="12"/>
      <c r="F135" s="11"/>
      <c r="G135" s="11"/>
      <c r="H135" s="13"/>
      <c r="I135" s="14"/>
    </row>
    <row r="136" s="2" customFormat="1" ht="27" customHeight="1" spans="1:9">
      <c r="A136" s="11"/>
      <c r="B136" s="11"/>
      <c r="C136" s="11"/>
      <c r="D136" s="12"/>
      <c r="E136" s="12"/>
      <c r="F136" s="11"/>
      <c r="G136" s="11"/>
      <c r="H136" s="13"/>
      <c r="I136" s="14"/>
    </row>
    <row r="137" s="2" customFormat="1" ht="27" customHeight="1" spans="1:9">
      <c r="A137" s="11"/>
      <c r="B137" s="11"/>
      <c r="C137" s="11"/>
      <c r="D137" s="12"/>
      <c r="E137" s="12"/>
      <c r="F137" s="11"/>
      <c r="G137" s="11"/>
      <c r="H137" s="13"/>
      <c r="I137" s="14"/>
    </row>
    <row r="138" s="2" customFormat="1" ht="27" customHeight="1" spans="1:9">
      <c r="A138" s="11"/>
      <c r="B138" s="11"/>
      <c r="C138" s="11"/>
      <c r="D138" s="12"/>
      <c r="E138" s="12"/>
      <c r="F138" s="11"/>
      <c r="G138" s="11"/>
      <c r="H138" s="13"/>
      <c r="I138" s="14"/>
    </row>
    <row r="139" s="2" customFormat="1" ht="27" customHeight="1" spans="1:9">
      <c r="A139" s="11"/>
      <c r="B139" s="11"/>
      <c r="C139" s="11"/>
      <c r="D139" s="12"/>
      <c r="E139" s="12"/>
      <c r="F139" s="11"/>
      <c r="G139" s="11"/>
      <c r="H139" s="13"/>
      <c r="I139" s="14"/>
    </row>
    <row r="140" s="2" customFormat="1" ht="27" customHeight="1" spans="1:9">
      <c r="A140" s="11"/>
      <c r="B140" s="11"/>
      <c r="C140" s="11"/>
      <c r="D140" s="12"/>
      <c r="E140" s="12"/>
      <c r="F140" s="11"/>
      <c r="G140" s="11"/>
      <c r="H140" s="13"/>
      <c r="I140" s="14"/>
    </row>
    <row r="141" s="2" customFormat="1" ht="27" customHeight="1" spans="1:9">
      <c r="A141" s="11"/>
      <c r="B141" s="11"/>
      <c r="C141" s="11"/>
      <c r="D141" s="12"/>
      <c r="E141" s="12"/>
      <c r="F141" s="11"/>
      <c r="G141" s="11"/>
      <c r="H141" s="13"/>
      <c r="I141" s="14"/>
    </row>
    <row r="142" s="2" customFormat="1" ht="27" customHeight="1" spans="1:11">
      <c r="A142" s="11"/>
      <c r="B142" s="11"/>
      <c r="C142" s="11"/>
      <c r="D142" s="12"/>
      <c r="E142" s="12"/>
      <c r="F142" s="11"/>
      <c r="G142" s="11"/>
      <c r="H142" s="13"/>
      <c r="I142" s="14"/>
      <c r="J142" s="3"/>
      <c r="K142" s="3"/>
    </row>
    <row r="143" s="2" customFormat="1" ht="27" customHeight="1" spans="1:9">
      <c r="A143" s="11"/>
      <c r="B143" s="11"/>
      <c r="C143" s="11"/>
      <c r="D143" s="12"/>
      <c r="E143" s="12"/>
      <c r="F143" s="11"/>
      <c r="G143" s="11"/>
      <c r="H143" s="13"/>
      <c r="I143" s="14"/>
    </row>
    <row r="144" s="2" customFormat="1" ht="27" customHeight="1" spans="1:9">
      <c r="A144" s="11"/>
      <c r="B144" s="11"/>
      <c r="C144" s="11"/>
      <c r="D144" s="12"/>
      <c r="E144" s="12"/>
      <c r="F144" s="11"/>
      <c r="G144" s="11"/>
      <c r="H144" s="13"/>
      <c r="I144" s="14"/>
    </row>
    <row r="145" s="2" customFormat="1" ht="27" customHeight="1" spans="1:9">
      <c r="A145" s="11"/>
      <c r="B145" s="11"/>
      <c r="C145" s="11"/>
      <c r="D145" s="12"/>
      <c r="E145" s="12"/>
      <c r="F145" s="11"/>
      <c r="G145" s="11"/>
      <c r="H145" s="13"/>
      <c r="I145" s="14"/>
    </row>
    <row r="146" s="2" customFormat="1" ht="27" customHeight="1" spans="1:9">
      <c r="A146" s="11"/>
      <c r="B146" s="11"/>
      <c r="C146" s="11"/>
      <c r="D146" s="12"/>
      <c r="E146" s="12"/>
      <c r="F146" s="11"/>
      <c r="G146" s="11"/>
      <c r="H146" s="13"/>
      <c r="I146" s="14"/>
    </row>
    <row r="147" s="2" customFormat="1" ht="27" customHeight="1" spans="1:9">
      <c r="A147" s="11"/>
      <c r="B147" s="11"/>
      <c r="C147" s="11"/>
      <c r="D147" s="12"/>
      <c r="E147" s="12"/>
      <c r="F147" s="11"/>
      <c r="G147" s="11"/>
      <c r="H147" s="13"/>
      <c r="I147" s="14"/>
    </row>
    <row r="148" s="2" customFormat="1" ht="27" customHeight="1" spans="1:9">
      <c r="A148" s="11"/>
      <c r="B148" s="11"/>
      <c r="C148" s="11"/>
      <c r="D148" s="12"/>
      <c r="E148" s="12"/>
      <c r="F148" s="11"/>
      <c r="G148" s="11"/>
      <c r="H148" s="13"/>
      <c r="I148" s="14"/>
    </row>
    <row r="149" s="2" customFormat="1" ht="27" customHeight="1" spans="1:9">
      <c r="A149" s="11"/>
      <c r="B149" s="11"/>
      <c r="C149" s="11"/>
      <c r="D149" s="12"/>
      <c r="E149" s="12"/>
      <c r="F149" s="11"/>
      <c r="G149" s="11"/>
      <c r="H149" s="13"/>
      <c r="I149" s="14"/>
    </row>
    <row r="150" s="2" customFormat="1" ht="27" customHeight="1" spans="1:9">
      <c r="A150" s="11"/>
      <c r="B150" s="11"/>
      <c r="C150" s="11"/>
      <c r="D150" s="12"/>
      <c r="E150" s="12"/>
      <c r="F150" s="11"/>
      <c r="G150" s="11"/>
      <c r="H150" s="13"/>
      <c r="I150" s="14"/>
    </row>
    <row r="151" s="2" customFormat="1" ht="27" customHeight="1" spans="1:9">
      <c r="A151" s="11"/>
      <c r="B151" s="11"/>
      <c r="C151" s="11"/>
      <c r="D151" s="12"/>
      <c r="E151" s="12"/>
      <c r="F151" s="11"/>
      <c r="G151" s="11"/>
      <c r="H151" s="13"/>
      <c r="I151" s="14"/>
    </row>
    <row r="152" s="2" customFormat="1" ht="27" customHeight="1" spans="1:9">
      <c r="A152" s="11"/>
      <c r="B152" s="11"/>
      <c r="C152" s="11"/>
      <c r="D152" s="12"/>
      <c r="E152" s="12"/>
      <c r="F152" s="11"/>
      <c r="G152" s="12"/>
      <c r="H152" s="17"/>
      <c r="I152" s="19"/>
    </row>
    <row r="153" s="2" customFormat="1" ht="27" customHeight="1" spans="1:9">
      <c r="A153" s="11"/>
      <c r="B153" s="11"/>
      <c r="C153" s="11"/>
      <c r="D153" s="12"/>
      <c r="E153" s="12"/>
      <c r="F153" s="11"/>
      <c r="G153" s="11"/>
      <c r="H153" s="13"/>
      <c r="I153" s="14"/>
    </row>
    <row r="154" s="2" customFormat="1" ht="27" customHeight="1" spans="1:9">
      <c r="A154" s="11"/>
      <c r="B154" s="11"/>
      <c r="C154" s="11"/>
      <c r="D154" s="12"/>
      <c r="E154" s="12"/>
      <c r="F154" s="11"/>
      <c r="G154" s="11"/>
      <c r="H154" s="13"/>
      <c r="I154" s="14"/>
    </row>
    <row r="155" s="2" customFormat="1" ht="27" customHeight="1" spans="1:9">
      <c r="A155" s="11"/>
      <c r="B155" s="11"/>
      <c r="C155" s="11"/>
      <c r="D155" s="12"/>
      <c r="E155" s="12"/>
      <c r="F155" s="11"/>
      <c r="G155" s="11"/>
      <c r="H155" s="13"/>
      <c r="I155" s="14"/>
    </row>
    <row r="156" s="2" customFormat="1" ht="27" customHeight="1" spans="1:9">
      <c r="A156" s="11"/>
      <c r="B156" s="11"/>
      <c r="C156" s="11"/>
      <c r="D156" s="12"/>
      <c r="E156" s="12"/>
      <c r="F156" s="11"/>
      <c r="G156" s="11"/>
      <c r="H156" s="13"/>
      <c r="I156" s="14"/>
    </row>
    <row r="157" s="2" customFormat="1" ht="27" customHeight="1" spans="1:9">
      <c r="A157" s="11"/>
      <c r="B157" s="11"/>
      <c r="C157" s="11"/>
      <c r="D157" s="12"/>
      <c r="E157" s="12"/>
      <c r="F157" s="11"/>
      <c r="G157" s="11"/>
      <c r="H157" s="13"/>
      <c r="I157" s="14"/>
    </row>
    <row r="158" s="2" customFormat="1" ht="27" customHeight="1" spans="1:9">
      <c r="A158" s="11"/>
      <c r="B158" s="11"/>
      <c r="C158" s="11"/>
      <c r="D158" s="12"/>
      <c r="E158" s="12"/>
      <c r="F158" s="11"/>
      <c r="G158" s="11"/>
      <c r="H158" s="13"/>
      <c r="I158" s="14"/>
    </row>
    <row r="159" s="2" customFormat="1" ht="27" customHeight="1" spans="1:9">
      <c r="A159" s="11"/>
      <c r="B159" s="11"/>
      <c r="C159" s="11"/>
      <c r="D159" s="12"/>
      <c r="E159" s="12"/>
      <c r="F159" s="11"/>
      <c r="G159" s="11"/>
      <c r="H159" s="13"/>
      <c r="I159" s="14"/>
    </row>
    <row r="160" s="2" customFormat="1" ht="27" customHeight="1" spans="1:9">
      <c r="A160" s="11"/>
      <c r="B160" s="11"/>
      <c r="C160" s="11"/>
      <c r="D160" s="12"/>
      <c r="E160" s="12"/>
      <c r="F160" s="11"/>
      <c r="G160" s="11"/>
      <c r="H160" s="13"/>
      <c r="I160" s="14"/>
    </row>
    <row r="161" s="2" customFormat="1" ht="27" customHeight="1" spans="1:9">
      <c r="A161" s="11"/>
      <c r="B161" s="11"/>
      <c r="C161" s="11"/>
      <c r="D161" s="12"/>
      <c r="E161" s="12"/>
      <c r="F161" s="11"/>
      <c r="G161" s="11"/>
      <c r="H161" s="13"/>
      <c r="I161" s="14"/>
    </row>
    <row r="162" s="2" customFormat="1" ht="27" customHeight="1" spans="1:9">
      <c r="A162" s="11"/>
      <c r="B162" s="11"/>
      <c r="C162" s="11"/>
      <c r="D162" s="12"/>
      <c r="E162" s="12"/>
      <c r="F162" s="11"/>
      <c r="G162" s="11"/>
      <c r="H162" s="13"/>
      <c r="I162" s="14"/>
    </row>
    <row r="163" s="2" customFormat="1" ht="27" customHeight="1" spans="1:9">
      <c r="A163" s="11"/>
      <c r="B163" s="11"/>
      <c r="C163" s="11"/>
      <c r="D163" s="12"/>
      <c r="E163" s="12"/>
      <c r="F163" s="11"/>
      <c r="G163" s="11"/>
      <c r="H163" s="13"/>
      <c r="I163" s="14"/>
    </row>
    <row r="164" s="2" customFormat="1" ht="27" customHeight="1" spans="1:9">
      <c r="A164" s="11"/>
      <c r="B164" s="11"/>
      <c r="C164" s="11"/>
      <c r="D164" s="12"/>
      <c r="E164" s="12"/>
      <c r="F164" s="11"/>
      <c r="G164" s="11"/>
      <c r="H164" s="13"/>
      <c r="I164" s="14"/>
    </row>
    <row r="165" s="2" customFormat="1" ht="27" customHeight="1" spans="1:9">
      <c r="A165" s="11"/>
      <c r="B165" s="11"/>
      <c r="C165" s="11"/>
      <c r="D165" s="12"/>
      <c r="E165" s="12"/>
      <c r="F165" s="11"/>
      <c r="G165" s="11"/>
      <c r="H165" s="13"/>
      <c r="I165" s="14"/>
    </row>
    <row r="166" s="2" customFormat="1" ht="27" customHeight="1" spans="1:9">
      <c r="A166" s="11"/>
      <c r="B166" s="11"/>
      <c r="C166" s="11"/>
      <c r="D166" s="12"/>
      <c r="E166" s="12"/>
      <c r="F166" s="11"/>
      <c r="G166" s="11"/>
      <c r="H166" s="13"/>
      <c r="I166" s="14"/>
    </row>
    <row r="167" s="2" customFormat="1" ht="27" customHeight="1" spans="1:9">
      <c r="A167" s="11"/>
      <c r="B167" s="11"/>
      <c r="C167" s="11"/>
      <c r="D167" s="12"/>
      <c r="E167" s="12"/>
      <c r="F167" s="11"/>
      <c r="G167" s="11"/>
      <c r="H167" s="13"/>
      <c r="I167" s="14"/>
    </row>
    <row r="168" s="2" customFormat="1" ht="27" customHeight="1" spans="1:9">
      <c r="A168" s="11"/>
      <c r="B168" s="11"/>
      <c r="C168" s="11"/>
      <c r="D168" s="12"/>
      <c r="E168" s="12"/>
      <c r="F168" s="11"/>
      <c r="G168" s="11"/>
      <c r="H168" s="13"/>
      <c r="I168" s="14"/>
    </row>
    <row r="169" s="2" customFormat="1" ht="27" customHeight="1" spans="1:9">
      <c r="A169" s="11"/>
      <c r="B169" s="11"/>
      <c r="C169" s="11"/>
      <c r="D169" s="12"/>
      <c r="E169" s="12"/>
      <c r="F169" s="11"/>
      <c r="G169" s="11"/>
      <c r="H169" s="13"/>
      <c r="I169" s="14"/>
    </row>
    <row r="170" s="2" customFormat="1" ht="27" customHeight="1" spans="1:9">
      <c r="A170" s="11"/>
      <c r="B170" s="11"/>
      <c r="C170" s="11"/>
      <c r="D170" s="12"/>
      <c r="E170" s="12"/>
      <c r="F170" s="11"/>
      <c r="G170" s="11"/>
      <c r="H170" s="13"/>
      <c r="I170" s="14"/>
    </row>
    <row r="171" s="2" customFormat="1" ht="27" customHeight="1" spans="1:9">
      <c r="A171" s="11"/>
      <c r="B171" s="11"/>
      <c r="C171" s="11"/>
      <c r="D171" s="12"/>
      <c r="E171" s="12"/>
      <c r="F171" s="11"/>
      <c r="G171" s="11"/>
      <c r="H171" s="13"/>
      <c r="I171" s="14"/>
    </row>
    <row r="172" s="2" customFormat="1" ht="27" customHeight="1" spans="1:9">
      <c r="A172" s="11"/>
      <c r="B172" s="11"/>
      <c r="C172" s="11"/>
      <c r="D172" s="12"/>
      <c r="E172" s="12"/>
      <c r="F172" s="11"/>
      <c r="G172" s="11"/>
      <c r="H172" s="13"/>
      <c r="I172" s="14"/>
    </row>
    <row r="173" s="2" customFormat="1" ht="27" customHeight="1" spans="1:9">
      <c r="A173" s="11"/>
      <c r="B173" s="11"/>
      <c r="C173" s="11"/>
      <c r="D173" s="12"/>
      <c r="E173" s="12"/>
      <c r="F173" s="11"/>
      <c r="G173" s="11"/>
      <c r="H173" s="13"/>
      <c r="I173" s="14"/>
    </row>
    <row r="174" s="2" customFormat="1" ht="27" customHeight="1" spans="1:9">
      <c r="A174" s="11"/>
      <c r="B174" s="11"/>
      <c r="C174" s="11"/>
      <c r="D174" s="12"/>
      <c r="E174" s="12"/>
      <c r="F174" s="11"/>
      <c r="G174" s="11"/>
      <c r="H174" s="13"/>
      <c r="I174" s="14"/>
    </row>
    <row r="175" s="2" customFormat="1" ht="27" customHeight="1" spans="1:9">
      <c r="A175" s="11"/>
      <c r="B175" s="11"/>
      <c r="C175" s="11"/>
      <c r="D175" s="12"/>
      <c r="E175" s="12"/>
      <c r="F175" s="11"/>
      <c r="G175" s="11"/>
      <c r="H175" s="18"/>
      <c r="I175" s="14"/>
    </row>
    <row r="176" s="2" customFormat="1" ht="27" customHeight="1" spans="1:9">
      <c r="A176" s="11"/>
      <c r="B176" s="11"/>
      <c r="C176" s="11"/>
      <c r="D176" s="12"/>
      <c r="E176" s="12"/>
      <c r="F176" s="11"/>
      <c r="G176" s="11"/>
      <c r="H176" s="18"/>
      <c r="I176" s="14"/>
    </row>
    <row r="177" s="2" customFormat="1" ht="27" customHeight="1" spans="1:9">
      <c r="A177" s="11"/>
      <c r="B177" s="11"/>
      <c r="C177" s="11"/>
      <c r="D177" s="12"/>
      <c r="E177" s="12"/>
      <c r="F177" s="11"/>
      <c r="G177" s="11"/>
      <c r="H177" s="18"/>
      <c r="I177" s="14"/>
    </row>
    <row r="178" s="2" customFormat="1" ht="27" customHeight="1" spans="1:9">
      <c r="A178" s="11"/>
      <c r="B178" s="11"/>
      <c r="C178" s="11"/>
      <c r="D178" s="12"/>
      <c r="E178" s="12"/>
      <c r="F178" s="11"/>
      <c r="G178" s="11"/>
      <c r="H178" s="18"/>
      <c r="I178" s="14"/>
    </row>
    <row r="179" s="2" customFormat="1" ht="27" customHeight="1" spans="1:9">
      <c r="A179" s="11"/>
      <c r="B179" s="11"/>
      <c r="C179" s="11"/>
      <c r="D179" s="12"/>
      <c r="E179" s="12"/>
      <c r="F179" s="11"/>
      <c r="G179" s="11"/>
      <c r="H179" s="18"/>
      <c r="I179" s="14"/>
    </row>
    <row r="180" s="2" customFormat="1" ht="27" customHeight="1" spans="1:9">
      <c r="A180" s="11"/>
      <c r="B180" s="11"/>
      <c r="C180" s="11"/>
      <c r="D180" s="12"/>
      <c r="E180" s="12"/>
      <c r="F180" s="11"/>
      <c r="G180" s="11"/>
      <c r="H180" s="18"/>
      <c r="I180" s="14"/>
    </row>
    <row r="181" s="2" customFormat="1" ht="27" customHeight="1" spans="1:9">
      <c r="A181" s="11"/>
      <c r="B181" s="11"/>
      <c r="C181" s="11"/>
      <c r="D181" s="12"/>
      <c r="E181" s="12"/>
      <c r="F181" s="11"/>
      <c r="G181" s="11"/>
      <c r="H181" s="18"/>
      <c r="I181" s="14"/>
    </row>
    <row r="182" s="2" customFormat="1" ht="27" customHeight="1" spans="1:9">
      <c r="A182" s="11"/>
      <c r="B182" s="11"/>
      <c r="C182" s="11"/>
      <c r="D182" s="12"/>
      <c r="E182" s="12"/>
      <c r="F182" s="11"/>
      <c r="G182" s="11"/>
      <c r="H182" s="18"/>
      <c r="I182" s="14"/>
    </row>
    <row r="183" s="2" customFormat="1" ht="27" customHeight="1" spans="1:9">
      <c r="A183" s="11"/>
      <c r="B183" s="11"/>
      <c r="C183" s="11"/>
      <c r="D183" s="12"/>
      <c r="E183" s="12"/>
      <c r="F183" s="11"/>
      <c r="G183" s="11"/>
      <c r="H183" s="18"/>
      <c r="I183" s="14"/>
    </row>
    <row r="184" s="2" customFormat="1" ht="27" customHeight="1" spans="1:9">
      <c r="A184" s="11"/>
      <c r="B184" s="11"/>
      <c r="C184" s="11"/>
      <c r="D184" s="12"/>
      <c r="E184" s="12"/>
      <c r="F184" s="11"/>
      <c r="G184" s="11"/>
      <c r="H184" s="18"/>
      <c r="I184" s="14"/>
    </row>
    <row r="185" s="2" customFormat="1" ht="27" customHeight="1" spans="1:9">
      <c r="A185" s="11"/>
      <c r="B185" s="11"/>
      <c r="C185" s="11"/>
      <c r="D185" s="12"/>
      <c r="E185" s="12"/>
      <c r="F185" s="11"/>
      <c r="G185" s="11"/>
      <c r="H185" s="18"/>
      <c r="I185" s="14"/>
    </row>
    <row r="186" s="2" customFormat="1" ht="27" customHeight="1" spans="1:9">
      <c r="A186" s="11"/>
      <c r="B186" s="11"/>
      <c r="C186" s="11"/>
      <c r="D186" s="12"/>
      <c r="E186" s="12"/>
      <c r="F186" s="11"/>
      <c r="G186" s="11"/>
      <c r="H186" s="18"/>
      <c r="I186" s="14"/>
    </row>
    <row r="187" s="2" customFormat="1" ht="27" customHeight="1" spans="1:9">
      <c r="A187" s="11"/>
      <c r="B187" s="11"/>
      <c r="C187" s="11"/>
      <c r="D187" s="12"/>
      <c r="E187" s="12"/>
      <c r="F187" s="11"/>
      <c r="G187" s="11"/>
      <c r="H187" s="18"/>
      <c r="I187" s="14"/>
    </row>
    <row r="188" s="2" customFormat="1" ht="27" customHeight="1" spans="1:9">
      <c r="A188" s="11"/>
      <c r="B188" s="11"/>
      <c r="C188" s="11"/>
      <c r="D188" s="12"/>
      <c r="E188" s="12"/>
      <c r="F188" s="11"/>
      <c r="G188" s="11"/>
      <c r="H188" s="18"/>
      <c r="I188" s="14"/>
    </row>
    <row r="189" s="2" customFormat="1" ht="27" customHeight="1" spans="1:9">
      <c r="A189" s="11"/>
      <c r="B189" s="11"/>
      <c r="C189" s="11"/>
      <c r="D189" s="12"/>
      <c r="E189" s="12"/>
      <c r="F189" s="11"/>
      <c r="G189" s="11"/>
      <c r="H189" s="18"/>
      <c r="I189" s="14"/>
    </row>
    <row r="190" s="2" customFormat="1" ht="27" customHeight="1" spans="1:9">
      <c r="A190" s="11"/>
      <c r="B190" s="11"/>
      <c r="C190" s="11"/>
      <c r="D190" s="12"/>
      <c r="E190" s="12"/>
      <c r="F190" s="11"/>
      <c r="G190" s="11"/>
      <c r="H190" s="18"/>
      <c r="I190" s="14"/>
    </row>
    <row r="191" s="2" customFormat="1" ht="27" customHeight="1" spans="1:9">
      <c r="A191" s="11"/>
      <c r="B191" s="11"/>
      <c r="C191" s="11"/>
      <c r="D191" s="12"/>
      <c r="E191" s="12"/>
      <c r="F191" s="11"/>
      <c r="G191" s="11"/>
      <c r="H191" s="18"/>
      <c r="I191" s="14"/>
    </row>
    <row r="192" s="2" customFormat="1" ht="27" customHeight="1" spans="1:9">
      <c r="A192" s="11"/>
      <c r="B192" s="11"/>
      <c r="C192" s="11"/>
      <c r="D192" s="12"/>
      <c r="E192" s="12"/>
      <c r="F192" s="11"/>
      <c r="G192" s="11"/>
      <c r="H192" s="18"/>
      <c r="I192" s="14"/>
    </row>
    <row r="193" s="2" customFormat="1" ht="27" customHeight="1" spans="1:9">
      <c r="A193" s="11"/>
      <c r="B193" s="11"/>
      <c r="C193" s="11"/>
      <c r="D193" s="12"/>
      <c r="E193" s="12"/>
      <c r="F193" s="11"/>
      <c r="G193" s="11"/>
      <c r="H193" s="18"/>
      <c r="I193" s="14"/>
    </row>
    <row r="194" s="2" customFormat="1" ht="27" customHeight="1" spans="1:9">
      <c r="A194" s="11"/>
      <c r="B194" s="11"/>
      <c r="C194" s="11"/>
      <c r="D194" s="12"/>
      <c r="E194" s="12"/>
      <c r="F194" s="11"/>
      <c r="G194" s="11"/>
      <c r="H194" s="18"/>
      <c r="I194" s="14"/>
    </row>
    <row r="195" s="2" customFormat="1" ht="27" customHeight="1" spans="1:9">
      <c r="A195" s="11"/>
      <c r="B195" s="11"/>
      <c r="C195" s="11"/>
      <c r="D195" s="12"/>
      <c r="E195" s="12"/>
      <c r="F195" s="11"/>
      <c r="G195" s="11"/>
      <c r="H195" s="18"/>
      <c r="I195" s="14"/>
    </row>
    <row r="196" s="2" customFormat="1" ht="27" customHeight="1" spans="1:9">
      <c r="A196" s="11"/>
      <c r="B196" s="11"/>
      <c r="C196" s="11"/>
      <c r="D196" s="12"/>
      <c r="E196" s="12"/>
      <c r="F196" s="11"/>
      <c r="G196" s="11"/>
      <c r="H196" s="18"/>
      <c r="I196" s="14"/>
    </row>
    <row r="197" s="2" customFormat="1" ht="27" customHeight="1" spans="1:9">
      <c r="A197" s="11"/>
      <c r="B197" s="11"/>
      <c r="C197" s="11"/>
      <c r="D197" s="12"/>
      <c r="E197" s="12"/>
      <c r="F197" s="11"/>
      <c r="G197" s="11"/>
      <c r="H197" s="18"/>
      <c r="I197" s="14"/>
    </row>
    <row r="198" s="2" customFormat="1" ht="27" customHeight="1" spans="1:9">
      <c r="A198" s="11"/>
      <c r="B198" s="11"/>
      <c r="C198" s="11"/>
      <c r="D198" s="12"/>
      <c r="E198" s="12"/>
      <c r="F198" s="11"/>
      <c r="G198" s="11"/>
      <c r="H198" s="18"/>
      <c r="I198" s="14"/>
    </row>
    <row r="199" s="2" customFormat="1" ht="27" customHeight="1" spans="1:9">
      <c r="A199" s="11"/>
      <c r="B199" s="11"/>
      <c r="C199" s="11"/>
      <c r="D199" s="12"/>
      <c r="E199" s="12"/>
      <c r="F199" s="11"/>
      <c r="G199" s="11"/>
      <c r="H199" s="18"/>
      <c r="I199" s="14"/>
    </row>
    <row r="200" s="2" customFormat="1" ht="27" customHeight="1" spans="1:9">
      <c r="A200" s="11"/>
      <c r="B200" s="11"/>
      <c r="C200" s="11"/>
      <c r="D200" s="12"/>
      <c r="E200" s="12"/>
      <c r="F200" s="11"/>
      <c r="G200" s="11"/>
      <c r="H200" s="18"/>
      <c r="I200" s="14"/>
    </row>
    <row r="201" s="2" customFormat="1" ht="27" customHeight="1" spans="1:9">
      <c r="A201" s="11"/>
      <c r="B201" s="11"/>
      <c r="C201" s="11"/>
      <c r="D201" s="12"/>
      <c r="E201" s="12"/>
      <c r="F201" s="11"/>
      <c r="G201" s="11"/>
      <c r="H201" s="18"/>
      <c r="I201" s="14"/>
    </row>
    <row r="202" s="2" customFormat="1" ht="27" customHeight="1" spans="1:9">
      <c r="A202" s="11"/>
      <c r="B202" s="11"/>
      <c r="C202" s="11"/>
      <c r="D202" s="12"/>
      <c r="E202" s="12"/>
      <c r="F202" s="11"/>
      <c r="G202" s="11"/>
      <c r="H202" s="18"/>
      <c r="I202" s="14"/>
    </row>
    <row r="203" s="2" customFormat="1" ht="27" customHeight="1" spans="1:9">
      <c r="A203" s="11"/>
      <c r="B203" s="11"/>
      <c r="C203" s="11"/>
      <c r="D203" s="12"/>
      <c r="E203" s="12"/>
      <c r="F203" s="11"/>
      <c r="G203" s="11"/>
      <c r="H203" s="18"/>
      <c r="I203" s="14"/>
    </row>
    <row r="204" s="2" customFormat="1" ht="27" customHeight="1" spans="1:9">
      <c r="A204" s="11"/>
      <c r="B204" s="11"/>
      <c r="C204" s="11"/>
      <c r="D204" s="12"/>
      <c r="E204" s="12"/>
      <c r="F204" s="11"/>
      <c r="G204" s="11"/>
      <c r="H204" s="18"/>
      <c r="I204" s="14"/>
    </row>
    <row r="205" s="2" customFormat="1" ht="27" customHeight="1" spans="1:9">
      <c r="A205" s="11"/>
      <c r="B205" s="11"/>
      <c r="C205" s="11"/>
      <c r="D205" s="12"/>
      <c r="E205" s="12"/>
      <c r="F205" s="11"/>
      <c r="G205" s="11"/>
      <c r="H205" s="18"/>
      <c r="I205" s="14"/>
    </row>
    <row r="206" s="2" customFormat="1" ht="27" customHeight="1" spans="1:9">
      <c r="A206" s="11"/>
      <c r="B206" s="11"/>
      <c r="C206" s="11"/>
      <c r="D206" s="12"/>
      <c r="E206" s="12"/>
      <c r="F206" s="11"/>
      <c r="G206" s="11"/>
      <c r="H206" s="18"/>
      <c r="I206" s="14"/>
    </row>
    <row r="207" s="2" customFormat="1" ht="27" customHeight="1" spans="1:9">
      <c r="A207" s="11"/>
      <c r="B207" s="11"/>
      <c r="C207" s="11"/>
      <c r="D207" s="12"/>
      <c r="E207" s="12"/>
      <c r="F207" s="11"/>
      <c r="G207" s="11"/>
      <c r="H207" s="18"/>
      <c r="I207" s="14"/>
    </row>
    <row r="208" s="2" customFormat="1" ht="27" customHeight="1" spans="1:9">
      <c r="A208" s="11"/>
      <c r="B208" s="11"/>
      <c r="C208" s="11"/>
      <c r="D208" s="12"/>
      <c r="E208" s="12"/>
      <c r="F208" s="11"/>
      <c r="G208" s="11"/>
      <c r="H208" s="18"/>
      <c r="I208" s="14"/>
    </row>
    <row r="209" s="2" customFormat="1" ht="27" customHeight="1" spans="1:9">
      <c r="A209" s="11"/>
      <c r="B209" s="11"/>
      <c r="C209" s="11"/>
      <c r="D209" s="12"/>
      <c r="E209" s="12"/>
      <c r="F209" s="11"/>
      <c r="G209" s="11"/>
      <c r="H209" s="18"/>
      <c r="I209" s="14"/>
    </row>
    <row r="210" s="2" customFormat="1" ht="27" customHeight="1" spans="1:9">
      <c r="A210" s="11"/>
      <c r="B210" s="11"/>
      <c r="C210" s="11"/>
      <c r="D210" s="12"/>
      <c r="E210" s="12"/>
      <c r="F210" s="11"/>
      <c r="G210" s="11"/>
      <c r="H210" s="18"/>
      <c r="I210" s="14"/>
    </row>
    <row r="211" s="2" customFormat="1" ht="27" customHeight="1" spans="1:9">
      <c r="A211" s="11"/>
      <c r="B211" s="11"/>
      <c r="C211" s="11"/>
      <c r="D211" s="12"/>
      <c r="E211" s="12"/>
      <c r="F211" s="11"/>
      <c r="G211" s="11"/>
      <c r="H211" s="18"/>
      <c r="I211" s="14"/>
    </row>
    <row r="212" s="2" customFormat="1" ht="27" customHeight="1" spans="1:9">
      <c r="A212" s="11"/>
      <c r="B212" s="11"/>
      <c r="C212" s="11"/>
      <c r="D212" s="12"/>
      <c r="E212" s="12"/>
      <c r="F212" s="11"/>
      <c r="G212" s="11"/>
      <c r="H212" s="18"/>
      <c r="I212" s="14"/>
    </row>
    <row r="213" s="2" customFormat="1" ht="27" customHeight="1" spans="1:9">
      <c r="A213" s="11"/>
      <c r="B213" s="11"/>
      <c r="C213" s="11"/>
      <c r="D213" s="12"/>
      <c r="E213" s="12"/>
      <c r="F213" s="11"/>
      <c r="G213" s="11"/>
      <c r="H213" s="18"/>
      <c r="I213" s="14"/>
    </row>
    <row r="214" s="2" customFormat="1" ht="27" customHeight="1" spans="1:9">
      <c r="A214" s="11"/>
      <c r="B214" s="11"/>
      <c r="C214" s="11"/>
      <c r="D214" s="12"/>
      <c r="E214" s="12"/>
      <c r="F214" s="11"/>
      <c r="G214" s="11"/>
      <c r="H214" s="18"/>
      <c r="I214" s="14"/>
    </row>
    <row r="215" s="2" customFormat="1" ht="27" customHeight="1" spans="1:9">
      <c r="A215" s="11"/>
      <c r="B215" s="11"/>
      <c r="C215" s="11"/>
      <c r="D215" s="12"/>
      <c r="E215" s="12"/>
      <c r="F215" s="11"/>
      <c r="G215" s="11"/>
      <c r="H215" s="18"/>
      <c r="I215" s="14"/>
    </row>
    <row r="216" s="2" customFormat="1" ht="27" customHeight="1" spans="1:9">
      <c r="A216" s="11"/>
      <c r="B216" s="11"/>
      <c r="C216" s="11"/>
      <c r="D216" s="12"/>
      <c r="E216" s="12"/>
      <c r="F216" s="11"/>
      <c r="G216" s="11"/>
      <c r="H216" s="18"/>
      <c r="I216" s="14"/>
    </row>
    <row r="217" s="2" customFormat="1" ht="27" customHeight="1" spans="1:9">
      <c r="A217" s="11"/>
      <c r="B217" s="11"/>
      <c r="C217" s="11"/>
      <c r="D217" s="12"/>
      <c r="E217" s="12"/>
      <c r="F217" s="11"/>
      <c r="G217" s="11"/>
      <c r="H217" s="18"/>
      <c r="I217" s="14"/>
    </row>
    <row r="218" s="2" customFormat="1" ht="27" customHeight="1" spans="1:9">
      <c r="A218" s="11"/>
      <c r="B218" s="11"/>
      <c r="C218" s="11"/>
      <c r="D218" s="12"/>
      <c r="E218" s="12"/>
      <c r="F218" s="11"/>
      <c r="G218" s="11"/>
      <c r="H218" s="18"/>
      <c r="I218" s="14"/>
    </row>
    <row r="219" s="2" customFormat="1" ht="27" customHeight="1" spans="1:9">
      <c r="A219" s="11"/>
      <c r="B219" s="11"/>
      <c r="C219" s="11"/>
      <c r="D219" s="12"/>
      <c r="E219" s="12"/>
      <c r="F219" s="11"/>
      <c r="G219" s="11"/>
      <c r="H219" s="18"/>
      <c r="I219" s="14"/>
    </row>
    <row r="220" s="2" customFormat="1" ht="27" customHeight="1" spans="1:9">
      <c r="A220" s="11"/>
      <c r="B220" s="11"/>
      <c r="C220" s="11"/>
      <c r="D220" s="12"/>
      <c r="E220" s="12"/>
      <c r="F220" s="11"/>
      <c r="G220" s="11"/>
      <c r="H220" s="18"/>
      <c r="I220" s="14"/>
    </row>
    <row r="221" s="2" customFormat="1" ht="27" customHeight="1" spans="1:9">
      <c r="A221" s="11"/>
      <c r="B221" s="11"/>
      <c r="C221" s="11"/>
      <c r="D221" s="12"/>
      <c r="E221" s="12"/>
      <c r="F221" s="11"/>
      <c r="G221" s="11"/>
      <c r="H221" s="18"/>
      <c r="I221" s="14"/>
    </row>
    <row r="222" s="2" customFormat="1" ht="27" customHeight="1" spans="1:9">
      <c r="A222" s="11"/>
      <c r="B222" s="11"/>
      <c r="C222" s="11"/>
      <c r="D222" s="12"/>
      <c r="E222" s="12"/>
      <c r="F222" s="11"/>
      <c r="G222" s="11"/>
      <c r="H222" s="18"/>
      <c r="I222" s="14"/>
    </row>
    <row r="223" s="2" customFormat="1" ht="27" customHeight="1" spans="1:9">
      <c r="A223" s="11"/>
      <c r="B223" s="11"/>
      <c r="C223" s="11"/>
      <c r="D223" s="11"/>
      <c r="E223" s="11"/>
      <c r="F223" s="11"/>
      <c r="G223" s="11"/>
      <c r="H223" s="18"/>
      <c r="I223" s="14"/>
    </row>
    <row r="224" s="2" customFormat="1" ht="27" customHeight="1" spans="1:9">
      <c r="A224" s="11"/>
      <c r="B224" s="11"/>
      <c r="C224" s="11"/>
      <c r="D224" s="11"/>
      <c r="E224" s="11"/>
      <c r="F224" s="11"/>
      <c r="G224" s="11"/>
      <c r="H224" s="18"/>
      <c r="I224" s="14"/>
    </row>
    <row r="225" s="2" customFormat="1" ht="27" customHeight="1" spans="1:9">
      <c r="A225" s="11"/>
      <c r="B225" s="11"/>
      <c r="C225" s="11"/>
      <c r="D225" s="11"/>
      <c r="E225" s="11"/>
      <c r="F225" s="11"/>
      <c r="G225" s="11"/>
      <c r="H225" s="18"/>
      <c r="I225" s="14"/>
    </row>
    <row r="226" s="2" customFormat="1" ht="27" customHeight="1" spans="1:9">
      <c r="A226" s="11"/>
      <c r="B226" s="11"/>
      <c r="C226" s="11"/>
      <c r="D226" s="11"/>
      <c r="E226" s="11"/>
      <c r="F226" s="11"/>
      <c r="G226" s="11"/>
      <c r="H226" s="18"/>
      <c r="I226" s="14"/>
    </row>
    <row r="227" s="2" customFormat="1" ht="27" customHeight="1" spans="1:9">
      <c r="A227" s="11"/>
      <c r="B227" s="11"/>
      <c r="C227" s="11"/>
      <c r="D227" s="11"/>
      <c r="E227" s="11"/>
      <c r="F227" s="11"/>
      <c r="G227" s="11"/>
      <c r="H227" s="18"/>
      <c r="I227" s="14"/>
    </row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</sheetData>
  <mergeCells count="1">
    <mergeCell ref="A2:I3"/>
  </mergeCells>
  <printOptions horizontalCentered="1"/>
  <pageMargins left="0.393055555555556" right="0.393055555555556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 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TTYH</cp:lastModifiedBy>
  <dcterms:created xsi:type="dcterms:W3CDTF">2021-04-25T01:20:00Z</dcterms:created>
  <dcterms:modified xsi:type="dcterms:W3CDTF">2023-03-17T02:28:37Z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3523A7C91A9D402184FBC3D928720499</vt:lpwstr>
  </property>
</Properties>
</file>