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<sst xmlns="http://schemas.openxmlformats.org/spreadsheetml/2006/main" count="84" uniqueCount="75">
  <si>
    <t>聚集提升类村</t>
  </si>
  <si>
    <t>城郊融合类村</t>
  </si>
  <si>
    <t>特色保护类村</t>
  </si>
  <si>
    <t>搬迁撤并类村</t>
  </si>
  <si>
    <t>一般发展类村</t>
  </si>
  <si>
    <t>名称</t>
  </si>
  <si>
    <t>数量</t>
  </si>
  <si>
    <t>东凤镇</t>
  </si>
  <si>
    <t xml:space="preserve">
东凤二村、东凤四村、礼阳郑村、内畔村</t>
  </si>
  <si>
    <t>仙桥村</t>
  </si>
  <si>
    <t>新光村、昆江五村</t>
  </si>
  <si>
    <t>东凤一村、东凤三村、肖洪村、横江村、天宁村、大巷村、庄西陇村、德修村、大寮村、诗阳村、文路村、礼阳李村、礼阳龙美村、沟美村、文路张村、博士村、昆江三村、儒士村、下张村、沟边村、黄厝尾村、堤边村、陇仔村、龙甲村、王厝陇村、洋东村、下园村</t>
  </si>
  <si>
    <t>古巷镇</t>
  </si>
  <si>
    <t>古巷二村、古巷三村、古巷四村、古巷五村、枫洋一村、枫洋二村、枫洋三村、枫洋四村、福庆村</t>
  </si>
  <si>
    <t>崎头村、锡岗村、东岗村、横溪村、孚中村、网地村</t>
  </si>
  <si>
    <t>古巷一村、永安寨村、水美李村</t>
  </si>
  <si>
    <t>文祠镇</t>
  </si>
  <si>
    <t>李工坑畲族村</t>
  </si>
  <si>
    <t>石坑村、东社村、竹园村、坪坑村、如意溪村、新北村、楠木翁村、楠木村、望岭村、中社村、石柱坑村、西社村、小行村、上赤村、赤内村、下赤村、赤水村、银潭村、河塘村、坑美村、南社村</t>
  </si>
  <si>
    <t>沙溪镇</t>
  </si>
  <si>
    <t>沙溪一村</t>
  </si>
  <si>
    <t>前陇二村</t>
  </si>
  <si>
    <t>前陇一村、上西林村、下西林村、沙溪二村、内池村、生聚村、高厦一村、高厦二村、高楼村、五嘉陇村、贾里村、刘畔村、仁里村、程畔村、玉湖村</t>
  </si>
  <si>
    <t>登塘镇</t>
  </si>
  <si>
    <t>登塘村、凤岗埔村、三新乡村、东寮村</t>
  </si>
  <si>
    <t>世田村</t>
  </si>
  <si>
    <t>笔埔村、白云村、扬美村、林一村、林二村、溪墘寮村、郑岗村、下林村、平林村、尧田村、白水村、关竹村、枫树员村、白茫洲村、伍全村、田东村、栖凤村、小葫芦村、新西坑村、横洋村、黄潭村、大葫芦村</t>
  </si>
  <si>
    <t>赤凤镇</t>
  </si>
  <si>
    <t>峙溪行政村、溪东行政村、安溪行政村、浮石行政村、杉坪行政村、黄山坑行政村、白叶行政村、白莲行政村、葵山行政村、塘北行政村、水口行政村、田湖行政村、四望坪行政村、韩西行政村、大庵行政村、松水行政村、小松行政村</t>
  </si>
  <si>
    <t>凤凰镇</t>
  </si>
  <si>
    <t>东尝村、虎头村、下埔村、福南村、福北村、欧坑村、康美村、</t>
  </si>
  <si>
    <t>南溪村、凤湖村</t>
  </si>
  <si>
    <t>乌岽村、凤西村、棋盘村、东兴村、石古坪村、叫水坑村、</t>
  </si>
  <si>
    <t>凤溪村、二垭村、椿堀村、西春村、凤光村、南坑村、凤北村、新东村、上春村、中段村、凤新村、三平礤村</t>
  </si>
  <si>
    <t>凤塘镇</t>
  </si>
  <si>
    <t>南陇村、泮洋村、吉林村、湖美村、双岗村、玉窖村、书图村、盛户村、新和村</t>
  </si>
  <si>
    <t>东门村、南门村、大埕村、浮岗村、</t>
  </si>
  <si>
    <t>东龙村、新乡村、和安村</t>
  </si>
  <si>
    <t>凤岗村、邱厝村、冯厝村、磷畔村、沟头村、英凤村、凤水村、凤里村、义桥村、淇园村、林兜村、洪巷村、东和村、西和村</t>
  </si>
  <si>
    <t>庵埠镇</t>
  </si>
  <si>
    <t>霞露村、茂龙村、大鉴村、文里村、郭四村</t>
  </si>
  <si>
    <t>仙溪村</t>
  </si>
  <si>
    <t>大桥村、砚前村、梅龙村、亭厦村、美乡村、林厝村、乔林村、官路村、梅溪村、厦吴村、外文村、凤岐村、开濠村、刘陇村、溜龙村、莫陇村、薛陇一村、薛陇二村、潘陇村、郭陇一村、郭陇二村、郭陇三村、龙坑村、庄陇村、宝陇村</t>
  </si>
  <si>
    <t>彩塘镇</t>
  </si>
  <si>
    <t>彩塘村、院前村、坽头村、新联村、仙乐一村、仙乐二村、和平村、红旗村、宏安一村、宏安二村、宏安三村、宏安六村、南方村、金砂二村、金砂四村、华侨村、东里村、骊塘一村、骊塘二村、华美一村</t>
  </si>
  <si>
    <t>金东村、华美二村、骊塘三村</t>
  </si>
  <si>
    <t>金砂一村</t>
  </si>
  <si>
    <t>水美村、东寨村、仙安村、龙吉美村、宏安四村、宏安五村、金砂三村、华东村</t>
  </si>
  <si>
    <t>归湖镇</t>
  </si>
  <si>
    <t>万峰林场</t>
  </si>
  <si>
    <t>望京坪村、冬瓜坪村、径仔村、曾厝村、铁炉坪村</t>
  </si>
  <si>
    <t>江东镇</t>
  </si>
  <si>
    <t xml:space="preserve">洲东村、上庄村、仙洲村、红砂村、樟厝洲村、西前溪村
</t>
  </si>
  <si>
    <t>上水头村、下水头村、柚杭村、柚园村、元巷村、村头村、亭头村、洋光村、仙坪田村、三吴村、东光村、独树村、中庄村、下庄村、圆山村、井美村、龙口村、渡头村、谢渡村、东前溪村、佘厝洲村、蓬洞村、下湖村</t>
  </si>
  <si>
    <t>金石镇</t>
  </si>
  <si>
    <t>龙湖镇</t>
  </si>
  <si>
    <t>下阁洲村、三英村</t>
  </si>
  <si>
    <t>市头村、市尾村、鹳巢一村、鹳巢二村、鹳巢三村、鹳巢四村</t>
  </si>
  <si>
    <t>上阁洲一村、上阁洲二村、塘东村、东升村、湖边村、后郭村、银湖村</t>
  </si>
  <si>
    <t>浮洋镇</t>
  </si>
  <si>
    <t>厦里美村、潘刘村、陇美村、仙庭村、乌洋村、三胜村、东陇村</t>
  </si>
  <si>
    <t>大吴村、高义村、井里村</t>
  </si>
  <si>
    <t>深洋村</t>
  </si>
  <si>
    <t>新丰村、桥湖村、西郊村、草安村、木井村、韦骆村、胜联村、新安村、下新安村、凤仪村、洪巷村、福洞村、东巷村、东边村、林泉村、潘吴村、庵后村、颜厝村、徐陇村、刘厝村、花宫村、桃李陇村、乐桥村、斗文村</t>
  </si>
  <si>
    <t>潮州市潮安区村庄分类情况统计表</t>
  </si>
  <si>
    <t>碗窑村</t>
  </si>
  <si>
    <t>县（市、区）</t>
  </si>
  <si>
    <t>行政
村数</t>
  </si>
  <si>
    <t>潮州市潮安区</t>
  </si>
  <si>
    <t>龙下村、下陇村、仙都一村、潘厝村、古楼一村、古楼二村</t>
  </si>
  <si>
    <t>湖美村、田头村、翁厝村、仙都三村、塔下村</t>
  </si>
  <si>
    <t>陈厝巷村、黄厝巷村、张厝巷村、廖厝村、赖厝村</t>
  </si>
  <si>
    <t>乡镇
（街道）</t>
  </si>
  <si>
    <t>远光村、厂头村、辜厝村、上官路村、仙都二村</t>
  </si>
  <si>
    <t>砚田村、克安村、山犁村、东山村、石陂村、金丰村、高升村、铺头村、西林村、白藤坑村、高原村、凤东村、龙溪村、高峰村、大坪村、草塘村、田东村、仙洋村、梨下村、狮峰村、塘埔村、金光村、溪口村、潭头村、明潭村、溪美村、绿竹村、金舟村、东明村、新沟村、神前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</si>
</sst>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24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SheetLayoutView="100" workbookViewId="0" topLeftCell="A1">
      <selection activeCell="P18" sqref="P18"/>
    </sheetView>
  </sheetViews>
  <sheetFormatPr defaultColWidth="9.00390625" defaultRowHeight="14.25"/>
  <cols>
    <col min="1" max="1" width="15.00390625" style="0" bestFit="1" customWidth="1"/>
    <col min="2" max="2" width="6.00390625" style="0" bestFit="1" customWidth="1"/>
    <col min="3" max="3" width="10.25390625" style="0" bestFit="1" customWidth="1"/>
    <col min="4" max="4" width="6.00390625" style="0" bestFit="1" customWidth="1"/>
    <col min="5" max="5" width="22.75390625" style="0" bestFit="1" customWidth="1"/>
    <col min="6" max="6" width="6.00390625" style="0" bestFit="1" customWidth="1"/>
    <col min="7" max="7" width="15.25390625" style="0" customWidth="1"/>
    <col min="8" max="8" width="6.00390625" style="0" bestFit="1" customWidth="1"/>
    <col min="9" max="9" width="16.125" style="0" bestFit="1" customWidth="1"/>
    <col min="10" max="10" width="6.00390625" style="0" bestFit="1" customWidth="1"/>
    <col min="11" max="11" width="7.50390625" style="0" bestFit="1" customWidth="1"/>
    <col min="12" max="12" width="6.00390625" style="0" bestFit="1" customWidth="1"/>
    <col min="13" max="13" width="40.375" style="0" customWidth="1"/>
    <col min="14" max="14" width="6.00390625" style="0" bestFit="1" customWidth="1"/>
  </cols>
  <sheetData>
    <row r="1" spans="3:14" ht="46.5" customHeight="1">
      <c r="C1" s="3" t="s">
        <v>64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4.5" customHeight="1">
      <c r="A2" s="7" t="s">
        <v>66</v>
      </c>
      <c r="B2" s="8" t="s">
        <v>67</v>
      </c>
      <c r="C2" s="8" t="s">
        <v>72</v>
      </c>
      <c r="D2" s="8" t="s">
        <v>67</v>
      </c>
      <c r="E2" s="2" t="s">
        <v>0</v>
      </c>
      <c r="F2" s="2"/>
      <c r="G2" s="2" t="s">
        <v>1</v>
      </c>
      <c r="H2" s="2"/>
      <c r="I2" s="2" t="s">
        <v>2</v>
      </c>
      <c r="J2" s="2"/>
      <c r="K2" s="2" t="s">
        <v>3</v>
      </c>
      <c r="L2" s="2"/>
      <c r="M2" s="2" t="s">
        <v>4</v>
      </c>
      <c r="N2" s="2"/>
    </row>
    <row r="3" spans="1:14" ht="34.5" customHeight="1">
      <c r="A3" s="2"/>
      <c r="B3" s="2"/>
      <c r="C3" s="2"/>
      <c r="D3" s="2"/>
      <c r="E3" s="1" t="s">
        <v>5</v>
      </c>
      <c r="F3" s="1" t="s">
        <v>6</v>
      </c>
      <c r="G3" s="1" t="s">
        <v>5</v>
      </c>
      <c r="H3" s="1" t="s">
        <v>6</v>
      </c>
      <c r="I3" s="1" t="s">
        <v>5</v>
      </c>
      <c r="J3" s="1" t="s">
        <v>6</v>
      </c>
      <c r="K3" s="1" t="s">
        <v>5</v>
      </c>
      <c r="L3" s="1" t="s">
        <v>6</v>
      </c>
      <c r="M3" s="1" t="s">
        <v>5</v>
      </c>
      <c r="N3" s="1" t="s">
        <v>6</v>
      </c>
    </row>
    <row r="4" spans="1:14" ht="60">
      <c r="A4" s="9" t="s">
        <v>68</v>
      </c>
      <c r="B4" s="9">
        <v>392</v>
      </c>
      <c r="C4" s="6" t="s">
        <v>39</v>
      </c>
      <c r="D4" s="5">
        <v>31</v>
      </c>
      <c r="E4" s="6" t="s">
        <v>40</v>
      </c>
      <c r="F4" s="5">
        <v>5</v>
      </c>
      <c r="G4" s="5" t="s">
        <v>41</v>
      </c>
      <c r="H4" s="5">
        <v>1</v>
      </c>
      <c r="I4" s="5"/>
      <c r="J4" s="5"/>
      <c r="K4" s="5"/>
      <c r="L4" s="5"/>
      <c r="M4" s="6" t="s">
        <v>42</v>
      </c>
      <c r="N4" s="5">
        <v>25</v>
      </c>
    </row>
    <row r="5" spans="1:14" ht="84">
      <c r="A5" s="10"/>
      <c r="B5" s="10"/>
      <c r="C5" s="5" t="s">
        <v>43</v>
      </c>
      <c r="D5" s="5">
        <v>32</v>
      </c>
      <c r="E5" s="6" t="s">
        <v>44</v>
      </c>
      <c r="F5" s="6">
        <v>20</v>
      </c>
      <c r="G5" s="6" t="s">
        <v>45</v>
      </c>
      <c r="H5" s="6">
        <v>3</v>
      </c>
      <c r="I5" s="6" t="s">
        <v>46</v>
      </c>
      <c r="J5" s="6">
        <v>1</v>
      </c>
      <c r="K5" s="6"/>
      <c r="L5" s="6"/>
      <c r="M5" s="6" t="s">
        <v>47</v>
      </c>
      <c r="N5" s="6">
        <v>8</v>
      </c>
    </row>
    <row r="6" spans="1:14" ht="36">
      <c r="A6" s="10"/>
      <c r="B6" s="10"/>
      <c r="C6" s="5" t="s">
        <v>54</v>
      </c>
      <c r="D6" s="5">
        <v>21</v>
      </c>
      <c r="E6" s="6" t="s">
        <v>73</v>
      </c>
      <c r="F6" s="5">
        <v>5</v>
      </c>
      <c r="G6" s="6" t="s">
        <v>69</v>
      </c>
      <c r="H6" s="5">
        <v>6</v>
      </c>
      <c r="I6" s="6" t="s">
        <v>70</v>
      </c>
      <c r="J6" s="5">
        <v>5</v>
      </c>
      <c r="K6" s="5"/>
      <c r="L6" s="5">
        <v>0</v>
      </c>
      <c r="M6" s="6" t="s">
        <v>71</v>
      </c>
      <c r="N6" s="5">
        <v>5</v>
      </c>
    </row>
    <row r="7" spans="1:14" ht="60">
      <c r="A7" s="10"/>
      <c r="B7" s="10"/>
      <c r="C7" s="5" t="s">
        <v>7</v>
      </c>
      <c r="D7" s="5">
        <v>34</v>
      </c>
      <c r="E7" s="6" t="s">
        <v>8</v>
      </c>
      <c r="F7" s="5">
        <v>4</v>
      </c>
      <c r="G7" s="5" t="s">
        <v>9</v>
      </c>
      <c r="H7" s="5">
        <v>1</v>
      </c>
      <c r="I7" s="6" t="s">
        <v>10</v>
      </c>
      <c r="J7" s="5">
        <v>2</v>
      </c>
      <c r="K7" s="5"/>
      <c r="L7" s="5"/>
      <c r="M7" s="6" t="s">
        <v>11</v>
      </c>
      <c r="N7" s="5">
        <v>27</v>
      </c>
    </row>
    <row r="8" spans="1:14" ht="36">
      <c r="A8" s="10"/>
      <c r="B8" s="10"/>
      <c r="C8" s="5" t="s">
        <v>19</v>
      </c>
      <c r="D8" s="5">
        <v>17</v>
      </c>
      <c r="E8" s="5" t="s">
        <v>20</v>
      </c>
      <c r="F8" s="5">
        <v>1</v>
      </c>
      <c r="G8" s="5" t="s">
        <v>21</v>
      </c>
      <c r="H8" s="5">
        <v>1</v>
      </c>
      <c r="I8" s="5"/>
      <c r="J8" s="5"/>
      <c r="K8" s="5"/>
      <c r="L8" s="5"/>
      <c r="M8" s="6" t="s">
        <v>22</v>
      </c>
      <c r="N8" s="5">
        <v>15</v>
      </c>
    </row>
    <row r="9" spans="1:14" ht="60">
      <c r="A9" s="10"/>
      <c r="B9" s="10"/>
      <c r="C9" s="6" t="s">
        <v>59</v>
      </c>
      <c r="D9" s="6">
        <v>35</v>
      </c>
      <c r="E9" s="6" t="s">
        <v>60</v>
      </c>
      <c r="F9" s="6">
        <v>7</v>
      </c>
      <c r="G9" s="6"/>
      <c r="H9" s="6"/>
      <c r="I9" s="6" t="s">
        <v>61</v>
      </c>
      <c r="J9" s="6">
        <v>3</v>
      </c>
      <c r="K9" s="6" t="s">
        <v>62</v>
      </c>
      <c r="L9" s="6">
        <v>1</v>
      </c>
      <c r="M9" s="6" t="s">
        <v>63</v>
      </c>
      <c r="N9" s="6">
        <v>24</v>
      </c>
    </row>
    <row r="10" spans="1:14" ht="48">
      <c r="A10" s="10"/>
      <c r="B10" s="10"/>
      <c r="C10" s="5" t="s">
        <v>51</v>
      </c>
      <c r="D10" s="5">
        <f>SUM(F10+H10+J10+L10+N10)</f>
        <v>29</v>
      </c>
      <c r="E10" s="6"/>
      <c r="F10" s="5"/>
      <c r="G10" s="6"/>
      <c r="H10" s="5"/>
      <c r="I10" s="6" t="s">
        <v>52</v>
      </c>
      <c r="J10" s="5">
        <f>(LEN(I10)-LEN(SUBSTITUTE(I10,"村","")))/LEN("村")</f>
        <v>6</v>
      </c>
      <c r="K10" s="6"/>
      <c r="L10" s="5"/>
      <c r="M10" s="6" t="s">
        <v>53</v>
      </c>
      <c r="N10" s="5">
        <v>23</v>
      </c>
    </row>
    <row r="11" spans="1:14" ht="36">
      <c r="A11" s="10"/>
      <c r="B11" s="10"/>
      <c r="C11" s="5" t="s">
        <v>55</v>
      </c>
      <c r="D11" s="5">
        <v>15</v>
      </c>
      <c r="E11" s="6" t="s">
        <v>56</v>
      </c>
      <c r="F11" s="5">
        <v>2</v>
      </c>
      <c r="G11" s="5"/>
      <c r="H11" s="5"/>
      <c r="I11" s="6" t="s">
        <v>57</v>
      </c>
      <c r="J11" s="5">
        <v>6</v>
      </c>
      <c r="K11" s="5"/>
      <c r="L11" s="5"/>
      <c r="M11" s="6" t="s">
        <v>58</v>
      </c>
      <c r="N11" s="5">
        <v>7</v>
      </c>
    </row>
    <row r="12" spans="1:14" ht="36">
      <c r="A12" s="10"/>
      <c r="B12" s="10"/>
      <c r="C12" s="5" t="s">
        <v>34</v>
      </c>
      <c r="D12" s="5">
        <v>30</v>
      </c>
      <c r="E12" s="6" t="s">
        <v>35</v>
      </c>
      <c r="F12" s="5">
        <v>9</v>
      </c>
      <c r="G12" s="6" t="s">
        <v>36</v>
      </c>
      <c r="H12" s="5">
        <v>4</v>
      </c>
      <c r="I12" s="6" t="s">
        <v>37</v>
      </c>
      <c r="J12" s="5">
        <v>3</v>
      </c>
      <c r="K12" s="5"/>
      <c r="L12" s="5"/>
      <c r="M12" s="6" t="s">
        <v>38</v>
      </c>
      <c r="N12" s="5">
        <v>14</v>
      </c>
    </row>
    <row r="13" spans="1:14" ht="48">
      <c r="A13" s="10"/>
      <c r="B13" s="10"/>
      <c r="C13" s="5" t="s">
        <v>23</v>
      </c>
      <c r="D13" s="5">
        <v>27</v>
      </c>
      <c r="E13" s="6" t="s">
        <v>24</v>
      </c>
      <c r="F13" s="5">
        <v>4</v>
      </c>
      <c r="G13" s="5"/>
      <c r="H13" s="5"/>
      <c r="I13" s="5" t="s">
        <v>25</v>
      </c>
      <c r="J13" s="5">
        <v>1</v>
      </c>
      <c r="K13" s="5"/>
      <c r="L13" s="5"/>
      <c r="M13" s="6" t="s">
        <v>26</v>
      </c>
      <c r="N13" s="5">
        <v>22</v>
      </c>
    </row>
    <row r="14" spans="1:14" ht="48">
      <c r="A14" s="10"/>
      <c r="B14" s="10"/>
      <c r="C14" s="5" t="s">
        <v>12</v>
      </c>
      <c r="D14" s="5">
        <v>18</v>
      </c>
      <c r="E14" s="6" t="s">
        <v>13</v>
      </c>
      <c r="F14" s="6">
        <v>9</v>
      </c>
      <c r="G14" s="6" t="s">
        <v>14</v>
      </c>
      <c r="H14" s="6">
        <v>6</v>
      </c>
      <c r="I14" s="6" t="s">
        <v>15</v>
      </c>
      <c r="J14" s="6">
        <v>3</v>
      </c>
      <c r="K14" s="6"/>
      <c r="L14" s="6"/>
      <c r="M14" s="6"/>
      <c r="N14" s="6"/>
    </row>
    <row r="15" spans="1:14" ht="36">
      <c r="A15" s="10"/>
      <c r="B15" s="10"/>
      <c r="C15" s="5" t="s">
        <v>29</v>
      </c>
      <c r="D15" s="5">
        <v>27</v>
      </c>
      <c r="E15" s="6" t="s">
        <v>30</v>
      </c>
      <c r="F15" s="5">
        <v>7</v>
      </c>
      <c r="G15" s="6" t="s">
        <v>31</v>
      </c>
      <c r="H15" s="5">
        <v>2</v>
      </c>
      <c r="I15" s="6" t="s">
        <v>32</v>
      </c>
      <c r="J15" s="5">
        <v>6</v>
      </c>
      <c r="K15" s="5"/>
      <c r="L15" s="5"/>
      <c r="M15" s="6" t="s">
        <v>33</v>
      </c>
      <c r="N15" s="5">
        <v>12</v>
      </c>
    </row>
    <row r="16" spans="1:14" ht="48">
      <c r="A16" s="10"/>
      <c r="B16" s="10"/>
      <c r="C16" s="5" t="s">
        <v>16</v>
      </c>
      <c r="D16" s="5">
        <v>22</v>
      </c>
      <c r="E16" s="5"/>
      <c r="F16" s="5"/>
      <c r="G16" s="5"/>
      <c r="H16" s="5"/>
      <c r="I16" s="5" t="s">
        <v>17</v>
      </c>
      <c r="J16" s="5">
        <v>1</v>
      </c>
      <c r="K16" s="5"/>
      <c r="L16" s="5"/>
      <c r="M16" s="6" t="s">
        <v>18</v>
      </c>
      <c r="N16" s="5">
        <v>21</v>
      </c>
    </row>
    <row r="17" spans="1:14" ht="72">
      <c r="A17" s="10"/>
      <c r="B17" s="10"/>
      <c r="C17" s="5" t="s">
        <v>48</v>
      </c>
      <c r="D17" s="5">
        <v>32</v>
      </c>
      <c r="E17" s="5"/>
      <c r="F17" s="5"/>
      <c r="G17" s="5"/>
      <c r="H17" s="5"/>
      <c r="I17" s="6" t="s">
        <v>65</v>
      </c>
      <c r="J17" s="5">
        <v>1</v>
      </c>
      <c r="K17" s="5"/>
      <c r="L17" s="5"/>
      <c r="M17" s="6" t="s">
        <v>74</v>
      </c>
      <c r="N17" s="5">
        <v>31</v>
      </c>
    </row>
    <row r="18" spans="1:14" ht="60">
      <c r="A18" s="10"/>
      <c r="B18" s="10"/>
      <c r="C18" s="5" t="s">
        <v>27</v>
      </c>
      <c r="D18" s="5">
        <v>17</v>
      </c>
      <c r="E18" s="6"/>
      <c r="F18" s="5"/>
      <c r="G18" s="5"/>
      <c r="H18" s="5"/>
      <c r="I18" s="5"/>
      <c r="J18" s="5"/>
      <c r="K18" s="5"/>
      <c r="L18" s="5"/>
      <c r="M18" s="6" t="s">
        <v>28</v>
      </c>
      <c r="N18" s="6">
        <v>17</v>
      </c>
    </row>
    <row r="19" spans="1:14" ht="14.25">
      <c r="A19" s="11"/>
      <c r="B19" s="11"/>
      <c r="C19" s="5" t="s">
        <v>49</v>
      </c>
      <c r="D19" s="5">
        <v>5</v>
      </c>
      <c r="E19" s="5"/>
      <c r="F19" s="5"/>
      <c r="G19" s="5"/>
      <c r="H19" s="5"/>
      <c r="I19" s="5"/>
      <c r="J19" s="5"/>
      <c r="K19" s="5"/>
      <c r="L19" s="5"/>
      <c r="M19" s="6" t="s">
        <v>50</v>
      </c>
      <c r="N19" s="5">
        <v>5</v>
      </c>
    </row>
  </sheetData>
  <sheetProtection/>
  <mergeCells count="12">
    <mergeCell ref="A2:A3"/>
    <mergeCell ref="B2:B3"/>
    <mergeCell ref="A4:A19"/>
    <mergeCell ref="B4:B19"/>
    <mergeCell ref="C2:C3"/>
    <mergeCell ref="D2:D3"/>
    <mergeCell ref="C1:N1"/>
    <mergeCell ref="E2:F2"/>
    <mergeCell ref="G2:H2"/>
    <mergeCell ref="I2:J2"/>
    <mergeCell ref="K2:L2"/>
    <mergeCell ref="M2:N2"/>
  </mergeCells>
  <dataValidations count="1">
    <dataValidation type="whole" operator="equal" allowBlank="1" showInputMessage="1" showErrorMessage="1" sqref="D10">
      <formula1>29</formula1>
    </dataValidation>
  </dataValidations>
  <printOptions/>
  <pageMargins left="0.49" right="0.56" top="0.62" bottom="0.35" header="0.5118110236220472" footer="0.25"/>
  <pageSetup fitToHeight="100" fitToWidth="1" horizontalDpi="1200" verticalDpi="12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F6</dc:creator>
  <cp:keywords/>
  <dc:description/>
  <cp:lastModifiedBy>Lenovo</cp:lastModifiedBy>
  <cp:lastPrinted>2023-08-08T08:18:20Z</cp:lastPrinted>
  <dcterms:created xsi:type="dcterms:W3CDTF">2016-12-02T08:54:00Z</dcterms:created>
  <dcterms:modified xsi:type="dcterms:W3CDTF">2023-08-12T13:55:02Z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AD7D9955717147E2B76F349D218C34F8_12</vt:lpwstr>
  </property>
</Properties>
</file>