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第三季度潮安区政府投资项目预算审核偏差率超5%汇总" sheetId="1" r:id="rId1"/>
    <sheet name="Sheet1" sheetId="2" r:id="rId2"/>
  </sheets>
  <definedNames>
    <definedName name="_xlnm._FilterDatabase" localSheetId="0" hidden="1">'2024年第三季度潮安区政府投资项目预算审核偏差率超5%汇总'!$A$3:$K$5</definedName>
    <definedName name="_xlnm.Print_Area" localSheetId="0">'2024年第三季度潮安区政府投资项目预算审核偏差率超5%汇总'!$A$1:$K$26</definedName>
    <definedName name="_xlnm.Print_Titles" localSheetId="0">'2024年第三季度潮安区政府投资项目预算审核偏差率超5%汇总'!$3:$3</definedName>
  </definedNames>
  <calcPr calcId="144525" concurrentCalc="0"/>
</workbook>
</file>

<file path=xl/sharedStrings.xml><?xml version="1.0" encoding="utf-8"?>
<sst xmlns="http://schemas.openxmlformats.org/spreadsheetml/2006/main" count="128" uniqueCount="110">
  <si>
    <t>附件2</t>
  </si>
  <si>
    <r>
      <rPr>
        <b/>
        <sz val="14"/>
        <rFont val="宋体"/>
        <charset val="134"/>
      </rPr>
      <t xml:space="preserve">         2024年第三季度潮安区政府投资项目预算审核偏差率超5%汇总表                         </t>
    </r>
    <r>
      <rPr>
        <b/>
        <sz val="10"/>
        <rFont val="宋体"/>
        <charset val="134"/>
      </rPr>
      <t>单位:元</t>
    </r>
  </si>
  <si>
    <t>序号</t>
  </si>
  <si>
    <t>建设单位</t>
  </si>
  <si>
    <t>行业主管部门/主管部门</t>
  </si>
  <si>
    <t>预算编制单位</t>
  </si>
  <si>
    <t>项目名称</t>
  </si>
  <si>
    <t>批复日期</t>
  </si>
  <si>
    <t>送审造价</t>
  </si>
  <si>
    <t>列入审核造价</t>
  </si>
  <si>
    <t>审定造价</t>
  </si>
  <si>
    <t>核减额</t>
  </si>
  <si>
    <t>核减率(%)</t>
  </si>
  <si>
    <t>1</t>
  </si>
  <si>
    <t>潮安区自然资源局</t>
  </si>
  <si>
    <t>区自然资源局</t>
  </si>
  <si>
    <t>广州建顺工程造价咨询有限公司</t>
  </si>
  <si>
    <t>潮安区2024年森林质量精准提升工程（新造林抚育）</t>
  </si>
  <si>
    <t>2</t>
  </si>
  <si>
    <t>潮安区沙溪镇人民政府</t>
  </si>
  <si>
    <t>区交运局</t>
  </si>
  <si>
    <t>宏骏工程管理有限公司</t>
  </si>
  <si>
    <t>潮州市潮安区沙溪镇沙二打石桥改建工程</t>
  </si>
  <si>
    <t>3</t>
  </si>
  <si>
    <t>潮安区凤塘镇人民政府</t>
  </si>
  <si>
    <t>平顶山管理交通勘察设计院</t>
  </si>
  <si>
    <t>潮安区凤塘镇乡道Y266线玉窖桥危旧桥梁改造工程</t>
  </si>
  <si>
    <t>4</t>
  </si>
  <si>
    <t>潮安区凤凰镇人民政府</t>
  </si>
  <si>
    <t>区住建局/区农业农村局</t>
  </si>
  <si>
    <t>广州正同工程咨询有限公司</t>
  </si>
  <si>
    <t>凤凰镇2023年中央财政衔接推进乡村振兴补助资金（巩固拓展脱贫攻坚成果和乡村振兴任务）项目</t>
  </si>
  <si>
    <t>5</t>
  </si>
  <si>
    <t>潮安区龙湖镇人民政府</t>
  </si>
  <si>
    <t>区农业农村局/区水务局</t>
  </si>
  <si>
    <t>永信恒昌工程管理有限公司</t>
  </si>
  <si>
    <t>潮州市潮安区龙湖镇鹳巢一村、鹳巢二村、鹳巢三村、东升村、塘东村生态宜居美丽乡村建设项目设计施工总承包</t>
  </si>
  <si>
    <t>6</t>
  </si>
  <si>
    <t>潮安区彩塘镇人民政府</t>
  </si>
  <si>
    <t>区住建局</t>
  </si>
  <si>
    <t>广西汉昌工程咨询有限公司</t>
  </si>
  <si>
    <t>潮州市潮安区彩塘镇金东村、院前村、和平村、龙吉美村、东寨村、东里村生态宜居美丽乡村建设项目</t>
  </si>
  <si>
    <t>7</t>
  </si>
  <si>
    <t>潮安区东凤镇人民政府</t>
  </si>
  <si>
    <t>中国华西工程设计建设有限公司</t>
  </si>
  <si>
    <t>潮安区内洋干渠流域农村生活污水官网延伸项目（东凤镇南沟片区）</t>
  </si>
  <si>
    <t>8</t>
  </si>
  <si>
    <t>潮安区信和城乡建设投资有限公司</t>
  </si>
  <si>
    <t>区经济开发区管委会/区自然资源局</t>
  </si>
  <si>
    <t>中科华创国际工程设计顾问集团有限公司</t>
  </si>
  <si>
    <t>2022年度潮州市潮安区江东镇圆山村、龙口村垦造水田项目EPC总承包</t>
  </si>
  <si>
    <t>9</t>
  </si>
  <si>
    <t>潮安区东凤华侨医院</t>
  </si>
  <si>
    <t>区卫健局</t>
  </si>
  <si>
    <t>潮州市建设工程咨询事务所有限公司</t>
  </si>
  <si>
    <t>潮州市潮安区东凤华侨医院业务用房加固维修工程</t>
  </si>
  <si>
    <t>10</t>
  </si>
  <si>
    <t>中科经纬工程技术有限公司</t>
  </si>
  <si>
    <t>潮州市潮安区龙湖镇市头村典型村整村提升项目</t>
  </si>
  <si>
    <t>11</t>
  </si>
  <si>
    <t>潮安区文祠镇中心学校</t>
  </si>
  <si>
    <t>区住建局/区教育局</t>
  </si>
  <si>
    <t>中元天纬集团有限公司</t>
  </si>
  <si>
    <t>文祠中学楼房修缮加固及相关基础设施改造提升项目</t>
  </si>
  <si>
    <t>12</t>
  </si>
  <si>
    <t>潮安区住建局</t>
  </si>
  <si>
    <t>广东省建筑设计研究院有限公司</t>
  </si>
  <si>
    <t>潮安区消除生活污水处理空白区建设项目（内洋南总干渠流域）</t>
  </si>
  <si>
    <t>13</t>
  </si>
  <si>
    <t>潮安区安商食品有限公司</t>
  </si>
  <si>
    <t>广东铭信工程项目管理有限公司</t>
  </si>
  <si>
    <t>潮安区城乡冷链物流基础设施建设项目（高铁经济区城乡冷链基地）</t>
  </si>
  <si>
    <t>14</t>
  </si>
  <si>
    <t>潮安区浮洋镇人民政府</t>
  </si>
  <si>
    <t>区农业农村局/区住建局</t>
  </si>
  <si>
    <t>广东华穗工程咨询有限公司</t>
  </si>
  <si>
    <t>潮州市潮安区浮洋镇厦里美村典型村整村提升项目</t>
  </si>
  <si>
    <t>15</t>
  </si>
  <si>
    <t>潮安区金石镇人民政府</t>
  </si>
  <si>
    <t>华春建设项目管理有限责任公司</t>
  </si>
  <si>
    <t>潮州市潮安区金石镇金晋路升级改造工程</t>
  </si>
  <si>
    <t>16</t>
  </si>
  <si>
    <t>潮安区地方公路站</t>
  </si>
  <si>
    <t>广东远银工程设计有限公司</t>
  </si>
  <si>
    <t>潮安区2024年村道安全生命防护工程（凤塘镇、古巷镇、枫溪镇、浮洋镇、东凤镇）</t>
  </si>
  <si>
    <t>17</t>
  </si>
  <si>
    <t>广东宏正工程咨询有限公司</t>
  </si>
  <si>
    <t>潮安区消除生活污水处理空白区建设项目（韩江流域）项目一期</t>
  </si>
  <si>
    <t>18</t>
  </si>
  <si>
    <t>潮安区登塘镇白水经济联合社</t>
  </si>
  <si>
    <t>河南省交通勘察设计有限公司</t>
  </si>
  <si>
    <t>登塘镇白水村环溪路双车道改造工程</t>
  </si>
  <si>
    <t>19</t>
  </si>
  <si>
    <t>潮安区登塘镇人民政府</t>
  </si>
  <si>
    <t>登塘镇绿太阳路等产业园区配套道路建设工程（二期）东寮-尧田段</t>
  </si>
  <si>
    <t>20</t>
  </si>
  <si>
    <t>潮安区水务工程建设管理中心</t>
  </si>
  <si>
    <t>区水务局</t>
  </si>
  <si>
    <t>湖南省水利水电勘测设计规划研究总院有限公司</t>
  </si>
  <si>
    <t>潮州市潮安区农田灌溉渠系整治项目</t>
  </si>
  <si>
    <t>21</t>
  </si>
  <si>
    <t>瑞函项目管理有限公司</t>
  </si>
  <si>
    <t>潮州市潮安区金石镇古楼一村、古楼二村、潘厝村、上官路村、翁厝村生态宜居美丽乡村建设项目</t>
  </si>
  <si>
    <t>22</t>
  </si>
  <si>
    <t>华春建设工程项目管理有限公司</t>
  </si>
  <si>
    <t>潮州市潮安区沙溪镇仁沙路沿线风貌整体提升项目</t>
  </si>
  <si>
    <t>23</t>
  </si>
  <si>
    <t>潮安区赤凤镇人民政府</t>
  </si>
  <si>
    <t>广轩项目管理有限公司</t>
  </si>
  <si>
    <t>潮州市潮安区赤凤镇峙溪村至安溪村道路改造提升工程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</si>
</sst>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);[Red]\(#,##0.00\)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16" workbookViewId="0">
      <selection activeCell="G21" sqref="G21"/>
    </sheetView>
  </sheetViews>
  <sheetFormatPr defaultColWidth="9" defaultRowHeight="13.5"/>
  <cols>
    <col min="1" max="1" width="4.875" customWidth="1"/>
    <col min="2" max="2" width="12.375" customWidth="1"/>
    <col min="3" max="3" width="10.625" customWidth="1"/>
    <col min="4" max="4" width="12.25" customWidth="1"/>
    <col min="5" max="5" width="30.375" customWidth="1"/>
    <col min="6" max="6" width="9.5" customWidth="1"/>
    <col min="7" max="7" width="14.625" customWidth="1"/>
    <col min="8" max="8" width="15.375" customWidth="1"/>
    <col min="9" max="9" width="15.75" customWidth="1"/>
    <col min="10" max="10" width="13.625" customWidth="1"/>
    <col min="11" max="11" width="8.125" customWidth="1"/>
  </cols>
  <sheetData>
    <row r="1" spans="1:1">
      <c r="A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8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3" t="s">
        <v>12</v>
      </c>
    </row>
    <row r="4" s="1" customFormat="1" ht="36" customHeight="1" spans="1:11">
      <c r="A4" s="6" t="s">
        <v>13</v>
      </c>
      <c r="B4" s="3" t="s">
        <v>14</v>
      </c>
      <c r="C4" s="3" t="s">
        <v>15</v>
      </c>
      <c r="D4" s="7" t="s">
        <v>16</v>
      </c>
      <c r="E4" s="7" t="s">
        <v>17</v>
      </c>
      <c r="F4" s="8">
        <v>45474</v>
      </c>
      <c r="G4" s="9">
        <v>4229721.02</v>
      </c>
      <c r="H4" s="9">
        <v>4229721.02</v>
      </c>
      <c r="I4" s="12">
        <v>3989218.71</v>
      </c>
      <c r="J4" s="12">
        <v>240502.31</v>
      </c>
      <c r="K4" s="15">
        <v>5.68600881388625</v>
      </c>
    </row>
    <row r="5" s="1" customFormat="1" ht="38" customHeight="1" spans="1:11">
      <c r="A5" s="6" t="s">
        <v>18</v>
      </c>
      <c r="B5" s="3" t="s">
        <v>19</v>
      </c>
      <c r="C5" s="3" t="s">
        <v>20</v>
      </c>
      <c r="D5" s="7" t="s">
        <v>21</v>
      </c>
      <c r="E5" s="7" t="s">
        <v>22</v>
      </c>
      <c r="F5" s="8">
        <v>45478</v>
      </c>
      <c r="G5" s="9">
        <v>2320416</v>
      </c>
      <c r="H5" s="9">
        <v>2320416</v>
      </c>
      <c r="I5" s="12">
        <v>1987811</v>
      </c>
      <c r="J5" s="12">
        <v>332605</v>
      </c>
      <c r="K5" s="15">
        <v>14.3338522058114</v>
      </c>
    </row>
    <row r="6" s="1" customFormat="1" ht="38" customHeight="1" spans="1:11">
      <c r="A6" s="6" t="s">
        <v>23</v>
      </c>
      <c r="B6" s="3" t="s">
        <v>24</v>
      </c>
      <c r="C6" s="3" t="s">
        <v>20</v>
      </c>
      <c r="D6" s="7" t="s">
        <v>25</v>
      </c>
      <c r="E6" s="10" t="s">
        <v>26</v>
      </c>
      <c r="F6" s="8">
        <v>45478</v>
      </c>
      <c r="G6" s="9">
        <v>3972207</v>
      </c>
      <c r="H6" s="9">
        <v>3972207</v>
      </c>
      <c r="I6" s="12">
        <v>3716012</v>
      </c>
      <c r="J6" s="12">
        <v>256195</v>
      </c>
      <c r="K6" s="15">
        <v>6.44968905195525</v>
      </c>
    </row>
    <row r="7" s="1" customFormat="1" ht="42" customHeight="1" spans="1:11">
      <c r="A7" s="6" t="s">
        <v>27</v>
      </c>
      <c r="B7" s="3" t="s">
        <v>28</v>
      </c>
      <c r="C7" s="3" t="s">
        <v>29</v>
      </c>
      <c r="D7" s="7" t="s">
        <v>30</v>
      </c>
      <c r="E7" s="7" t="s">
        <v>31</v>
      </c>
      <c r="F7" s="8">
        <v>45478</v>
      </c>
      <c r="G7" s="9">
        <v>7728102.21</v>
      </c>
      <c r="H7" s="9">
        <v>7604796.61</v>
      </c>
      <c r="I7" s="12">
        <v>5683730.83</v>
      </c>
      <c r="J7" s="12">
        <v>1921065.78</v>
      </c>
      <c r="K7" s="15">
        <v>24.8581828733344</v>
      </c>
    </row>
    <row r="8" s="1" customFormat="1" ht="48" customHeight="1" spans="1:11">
      <c r="A8" s="6" t="s">
        <v>32</v>
      </c>
      <c r="B8" s="3" t="s">
        <v>33</v>
      </c>
      <c r="C8" s="3" t="s">
        <v>34</v>
      </c>
      <c r="D8" s="7" t="s">
        <v>35</v>
      </c>
      <c r="E8" s="7" t="s">
        <v>36</v>
      </c>
      <c r="F8" s="8">
        <v>45481</v>
      </c>
      <c r="G8" s="9">
        <v>51057742.61</v>
      </c>
      <c r="H8" s="9">
        <v>50384548.62</v>
      </c>
      <c r="I8" s="12">
        <v>47824756.16</v>
      </c>
      <c r="J8" s="12">
        <f>H8-I8</f>
        <v>2559792.46</v>
      </c>
      <c r="K8" s="15">
        <f>J8/H8*100</f>
        <v>5.08051085126502</v>
      </c>
    </row>
    <row r="9" ht="36" spans="1:11">
      <c r="A9" s="6" t="s">
        <v>37</v>
      </c>
      <c r="B9" s="3" t="s">
        <v>38</v>
      </c>
      <c r="C9" s="3" t="s">
        <v>39</v>
      </c>
      <c r="D9" s="7" t="s">
        <v>40</v>
      </c>
      <c r="E9" s="7" t="s">
        <v>41</v>
      </c>
      <c r="F9" s="8">
        <v>45484</v>
      </c>
      <c r="G9" s="9">
        <v>55705612.19</v>
      </c>
      <c r="H9" s="9">
        <v>55705612.19</v>
      </c>
      <c r="I9" s="12">
        <v>51970568.57</v>
      </c>
      <c r="J9" s="12">
        <v>3735043.62</v>
      </c>
      <c r="K9" s="15">
        <v>6.70496826650169</v>
      </c>
    </row>
    <row r="10" ht="37" customHeight="1" spans="1:11">
      <c r="A10" s="6" t="s">
        <v>42</v>
      </c>
      <c r="B10" s="3" t="s">
        <v>43</v>
      </c>
      <c r="C10" s="3" t="s">
        <v>39</v>
      </c>
      <c r="D10" s="7" t="s">
        <v>44</v>
      </c>
      <c r="E10" s="7" t="s">
        <v>45</v>
      </c>
      <c r="F10" s="8">
        <v>45484</v>
      </c>
      <c r="G10" s="9">
        <v>53761895.73</v>
      </c>
      <c r="H10" s="9">
        <v>53761895.73</v>
      </c>
      <c r="I10" s="16">
        <v>50416676.68</v>
      </c>
      <c r="J10" s="12">
        <v>3345219.05</v>
      </c>
      <c r="K10" s="15">
        <v>6.22228625791057</v>
      </c>
    </row>
    <row r="11" ht="40" customHeight="1" spans="1:11">
      <c r="A11" s="6" t="s">
        <v>46</v>
      </c>
      <c r="B11" s="3" t="s">
        <v>47</v>
      </c>
      <c r="C11" s="3" t="s">
        <v>48</v>
      </c>
      <c r="D11" s="7" t="s">
        <v>49</v>
      </c>
      <c r="E11" s="7" t="s">
        <v>50</v>
      </c>
      <c r="F11" s="8">
        <v>45488</v>
      </c>
      <c r="G11" s="9">
        <v>11287623.97</v>
      </c>
      <c r="H11" s="9">
        <v>11287623.97</v>
      </c>
      <c r="I11" s="12">
        <v>10596346.69</v>
      </c>
      <c r="J11" s="12">
        <v>691277.280000001</v>
      </c>
      <c r="K11" s="15">
        <v>6.124205429214</v>
      </c>
    </row>
    <row r="12" ht="36" spans="1:11">
      <c r="A12" s="6" t="s">
        <v>51</v>
      </c>
      <c r="B12" s="3" t="s">
        <v>52</v>
      </c>
      <c r="C12" s="3" t="s">
        <v>53</v>
      </c>
      <c r="D12" s="7" t="s">
        <v>54</v>
      </c>
      <c r="E12" s="7" t="s">
        <v>55</v>
      </c>
      <c r="F12" s="8">
        <v>45495</v>
      </c>
      <c r="G12" s="9">
        <v>2016055.67</v>
      </c>
      <c r="H12" s="9">
        <v>2016055.67</v>
      </c>
      <c r="I12" s="12">
        <v>1710130.4</v>
      </c>
      <c r="J12" s="12">
        <v>305925.27</v>
      </c>
      <c r="K12" s="15">
        <v>15.174445554869</v>
      </c>
    </row>
    <row r="13" ht="33" customHeight="1" spans="1:11">
      <c r="A13" s="6" t="s">
        <v>56</v>
      </c>
      <c r="B13" s="3" t="s">
        <v>33</v>
      </c>
      <c r="C13" s="3" t="s">
        <v>39</v>
      </c>
      <c r="D13" s="7" t="s">
        <v>57</v>
      </c>
      <c r="E13" s="7" t="s">
        <v>58</v>
      </c>
      <c r="F13" s="11">
        <v>45509</v>
      </c>
      <c r="G13" s="9">
        <v>5348224.14</v>
      </c>
      <c r="H13" s="9">
        <v>5348224.14</v>
      </c>
      <c r="I13" s="12">
        <v>4662347.01</v>
      </c>
      <c r="J13" s="12">
        <v>685877.13</v>
      </c>
      <c r="K13" s="15">
        <v>12.824390153551</v>
      </c>
    </row>
    <row r="14" ht="35" customHeight="1" spans="1:11">
      <c r="A14" s="6" t="s">
        <v>59</v>
      </c>
      <c r="B14" s="3" t="s">
        <v>60</v>
      </c>
      <c r="C14" s="3" t="s">
        <v>61</v>
      </c>
      <c r="D14" s="7" t="s">
        <v>62</v>
      </c>
      <c r="E14" s="7" t="s">
        <v>63</v>
      </c>
      <c r="F14" s="11">
        <v>45513</v>
      </c>
      <c r="G14" s="9">
        <v>2851031.92</v>
      </c>
      <c r="H14" s="12">
        <v>2820060.21</v>
      </c>
      <c r="I14" s="12">
        <v>2658142.89</v>
      </c>
      <c r="J14" s="12">
        <v>161917.32</v>
      </c>
      <c r="K14" s="15">
        <v>5.7416263463396</v>
      </c>
    </row>
    <row r="15" ht="38" customHeight="1" spans="1:11">
      <c r="A15" s="6" t="s">
        <v>64</v>
      </c>
      <c r="B15" s="3" t="s">
        <v>65</v>
      </c>
      <c r="C15" s="3" t="s">
        <v>39</v>
      </c>
      <c r="D15" s="7" t="s">
        <v>66</v>
      </c>
      <c r="E15" s="7" t="s">
        <v>67</v>
      </c>
      <c r="F15" s="11">
        <v>45517</v>
      </c>
      <c r="G15" s="9">
        <v>820371678.07</v>
      </c>
      <c r="H15" s="9">
        <v>810170739.7</v>
      </c>
      <c r="I15" s="12">
        <v>766734303.24</v>
      </c>
      <c r="J15" s="12">
        <v>43436436.46</v>
      </c>
      <c r="K15" s="15">
        <v>5.36139289306896</v>
      </c>
    </row>
    <row r="16" ht="39" customHeight="1" spans="1:11">
      <c r="A16" s="6" t="s">
        <v>68</v>
      </c>
      <c r="B16" s="3" t="s">
        <v>69</v>
      </c>
      <c r="C16" s="3" t="s">
        <v>39</v>
      </c>
      <c r="D16" s="7" t="s">
        <v>70</v>
      </c>
      <c r="E16" s="7" t="s">
        <v>71</v>
      </c>
      <c r="F16" s="11">
        <v>45518</v>
      </c>
      <c r="G16" s="9">
        <v>40213244.96</v>
      </c>
      <c r="H16" s="9">
        <v>40213244.96</v>
      </c>
      <c r="I16" s="12">
        <v>37845335.29</v>
      </c>
      <c r="J16" s="12">
        <v>2367909.67</v>
      </c>
      <c r="K16" s="15">
        <v>5.88838247785115</v>
      </c>
    </row>
    <row r="17" ht="39" customHeight="1" spans="1:11">
      <c r="A17" s="6" t="s">
        <v>72</v>
      </c>
      <c r="B17" s="3" t="s">
        <v>73</v>
      </c>
      <c r="C17" s="3" t="s">
        <v>74</v>
      </c>
      <c r="D17" s="7" t="s">
        <v>75</v>
      </c>
      <c r="E17" s="7" t="s">
        <v>76</v>
      </c>
      <c r="F17" s="11">
        <v>45520</v>
      </c>
      <c r="G17" s="9">
        <v>3444115.79</v>
      </c>
      <c r="H17" s="9">
        <v>3444115.79</v>
      </c>
      <c r="I17" s="12">
        <v>3270636.83</v>
      </c>
      <c r="J17" s="12">
        <v>173478.96</v>
      </c>
      <c r="K17" s="15">
        <v>5.03696654170852</v>
      </c>
    </row>
    <row r="18" ht="36" customHeight="1" spans="1:11">
      <c r="A18" s="6" t="s">
        <v>77</v>
      </c>
      <c r="B18" s="3" t="s">
        <v>78</v>
      </c>
      <c r="C18" s="3" t="s">
        <v>39</v>
      </c>
      <c r="D18" s="7" t="s">
        <v>79</v>
      </c>
      <c r="E18" s="7" t="s">
        <v>80</v>
      </c>
      <c r="F18" s="11">
        <v>45531</v>
      </c>
      <c r="G18" s="9">
        <v>2213945.26</v>
      </c>
      <c r="H18" s="9">
        <v>2213945.26</v>
      </c>
      <c r="I18" s="12">
        <v>2088743.35</v>
      </c>
      <c r="J18" s="12">
        <v>125201.91</v>
      </c>
      <c r="K18" s="15">
        <v>5.65514930572401</v>
      </c>
    </row>
    <row r="19" ht="36" spans="1:11">
      <c r="A19" s="6" t="s">
        <v>81</v>
      </c>
      <c r="B19" s="3" t="s">
        <v>82</v>
      </c>
      <c r="C19" s="3" t="s">
        <v>20</v>
      </c>
      <c r="D19" s="7" t="s">
        <v>83</v>
      </c>
      <c r="E19" s="3" t="s">
        <v>84</v>
      </c>
      <c r="F19" s="11">
        <v>45541</v>
      </c>
      <c r="G19" s="9">
        <v>4041350</v>
      </c>
      <c r="H19" s="9">
        <v>4041350</v>
      </c>
      <c r="I19" s="12">
        <v>3469303</v>
      </c>
      <c r="J19" s="12">
        <v>572047</v>
      </c>
      <c r="K19" s="15">
        <v>14.1548492459203</v>
      </c>
    </row>
    <row r="20" ht="35" customHeight="1" spans="1:11">
      <c r="A20" s="6" t="s">
        <v>85</v>
      </c>
      <c r="B20" s="3" t="s">
        <v>65</v>
      </c>
      <c r="C20" s="3" t="s">
        <v>39</v>
      </c>
      <c r="D20" s="7" t="s">
        <v>86</v>
      </c>
      <c r="E20" s="7" t="s">
        <v>87</v>
      </c>
      <c r="F20" s="11">
        <v>45545</v>
      </c>
      <c r="G20" s="9">
        <v>86820818.72</v>
      </c>
      <c r="H20" s="9">
        <v>86820818.72</v>
      </c>
      <c r="I20" s="12">
        <v>81447703.62</v>
      </c>
      <c r="J20" s="12">
        <v>5373115.09999999</v>
      </c>
      <c r="K20" s="15">
        <v>6.18874041873352</v>
      </c>
    </row>
    <row r="21" ht="40" customHeight="1" spans="1:11">
      <c r="A21" s="6" t="s">
        <v>88</v>
      </c>
      <c r="B21" s="3" t="s">
        <v>89</v>
      </c>
      <c r="C21" s="3" t="s">
        <v>20</v>
      </c>
      <c r="D21" s="7" t="s">
        <v>90</v>
      </c>
      <c r="E21" s="7" t="s">
        <v>91</v>
      </c>
      <c r="F21" s="11">
        <v>45546</v>
      </c>
      <c r="G21" s="9">
        <v>2293267</v>
      </c>
      <c r="H21" s="9">
        <v>2293267</v>
      </c>
      <c r="I21" s="12">
        <v>2008375</v>
      </c>
      <c r="J21" s="12">
        <v>284892</v>
      </c>
      <c r="K21" s="15">
        <v>12.4229756064165</v>
      </c>
    </row>
    <row r="22" ht="39" customHeight="1" spans="1:11">
      <c r="A22" s="6" t="s">
        <v>92</v>
      </c>
      <c r="B22" s="3" t="s">
        <v>93</v>
      </c>
      <c r="C22" s="3" t="s">
        <v>20</v>
      </c>
      <c r="D22" s="7" t="s">
        <v>90</v>
      </c>
      <c r="E22" s="7" t="s">
        <v>94</v>
      </c>
      <c r="F22" s="11">
        <v>45548</v>
      </c>
      <c r="G22" s="9">
        <v>10956088</v>
      </c>
      <c r="H22" s="9">
        <v>10956088</v>
      </c>
      <c r="I22" s="12">
        <v>10068843</v>
      </c>
      <c r="J22" s="12">
        <v>887245</v>
      </c>
      <c r="K22" s="15">
        <v>8.0981916172999</v>
      </c>
    </row>
    <row r="23" ht="48" customHeight="1" spans="1:11">
      <c r="A23" s="6" t="s">
        <v>95</v>
      </c>
      <c r="B23" s="3" t="s">
        <v>96</v>
      </c>
      <c r="C23" s="3" t="s">
        <v>97</v>
      </c>
      <c r="D23" s="7" t="s">
        <v>98</v>
      </c>
      <c r="E23" s="7" t="s">
        <v>99</v>
      </c>
      <c r="F23" s="11">
        <v>45555</v>
      </c>
      <c r="G23" s="9">
        <v>278389200</v>
      </c>
      <c r="H23" s="9">
        <v>274061300</v>
      </c>
      <c r="I23" s="12">
        <v>246094794.48</v>
      </c>
      <c r="J23" s="12">
        <v>27966505.52</v>
      </c>
      <c r="K23" s="15">
        <v>10.2044708683787</v>
      </c>
    </row>
    <row r="24" ht="36" spans="1:11">
      <c r="A24" s="6" t="s">
        <v>100</v>
      </c>
      <c r="B24" s="3" t="s">
        <v>78</v>
      </c>
      <c r="C24" s="3" t="s">
        <v>34</v>
      </c>
      <c r="D24" s="7" t="s">
        <v>101</v>
      </c>
      <c r="E24" s="7" t="s">
        <v>102</v>
      </c>
      <c r="F24" s="11">
        <v>45555</v>
      </c>
      <c r="G24" s="9">
        <v>46614721.14</v>
      </c>
      <c r="H24" s="9">
        <v>46147849.09</v>
      </c>
      <c r="I24" s="12">
        <v>42498729.07</v>
      </c>
      <c r="J24" s="12">
        <v>3649120.02</v>
      </c>
      <c r="K24" s="15">
        <v>7.90745417599701</v>
      </c>
    </row>
    <row r="25" ht="41" customHeight="1" spans="1:11">
      <c r="A25" s="6" t="s">
        <v>103</v>
      </c>
      <c r="B25" s="13" t="s">
        <v>19</v>
      </c>
      <c r="C25" s="3" t="s">
        <v>39</v>
      </c>
      <c r="D25" s="7" t="s">
        <v>104</v>
      </c>
      <c r="E25" s="14" t="s">
        <v>105</v>
      </c>
      <c r="F25" s="11">
        <v>45558</v>
      </c>
      <c r="G25" s="9">
        <v>3902421.11</v>
      </c>
      <c r="H25" s="9">
        <v>3902421.11</v>
      </c>
      <c r="I25" s="12">
        <v>3670047.63</v>
      </c>
      <c r="J25" s="12">
        <v>232373.48</v>
      </c>
      <c r="K25" s="15">
        <v>5.95459775995318</v>
      </c>
    </row>
    <row r="26" ht="33" customHeight="1" spans="1:11">
      <c r="A26" s="6" t="s">
        <v>106</v>
      </c>
      <c r="B26" s="13" t="s">
        <v>107</v>
      </c>
      <c r="C26" s="3" t="s">
        <v>20</v>
      </c>
      <c r="D26" s="7" t="s">
        <v>108</v>
      </c>
      <c r="E26" s="14" t="s">
        <v>109</v>
      </c>
      <c r="F26" s="11">
        <v>45564</v>
      </c>
      <c r="G26" s="9">
        <v>7922621</v>
      </c>
      <c r="H26" s="9">
        <v>7922621</v>
      </c>
      <c r="I26" s="12">
        <v>7301206</v>
      </c>
      <c r="J26" s="12">
        <v>621415</v>
      </c>
      <c r="K26" s="15">
        <v>7.84355328874119</v>
      </c>
    </row>
  </sheetData>
  <protectedRanges>
    <protectedRange sqref="I5:J5" name="区域1_1"/>
    <protectedRange sqref="I15:I16 J20:J21 J23 J26 I4:J4 I5:I6 I10 J14:J18 J14 I13:J13 I19:I20 I23:I26 J5:J7 J9:J12 J4:J7 J9:J12" name="区域1"/>
    <protectedRange sqref="I12" name="区域1_4_1"/>
    <protectedRange sqref="J8 J8" name="区域1_2"/>
  </protectedRanges>
  <mergeCells count="1">
    <mergeCell ref="A2:K2"/>
  </mergeCells>
  <pageMargins left="0.118055555555556" right="0.156944444444444" top="0.275" bottom="0.196527777777778" header="0.118055555555556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9" sqref="K19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" rangeCreator="" othersAccessPermission="edit"/>
    <arrUserId title="区域1_4_1" rangeCreator="" othersAccessPermission="edit"/>
    <arrUserId title="区域1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2024年第三季度潮安区政府投资项目预算审核偏差率超5%汇总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jj01</dc:creator>
  <cp:lastModifiedBy>jj01</cp:lastModifiedBy>
  <dcterms:created xsi:type="dcterms:W3CDTF">2021-04-02T01:57:00Z</dcterms:created>
  <cp:lastPrinted>2022-01-04T09:10:00Z</cp:lastPrinted>
  <dcterms:modified xsi:type="dcterms:W3CDTF">2012-12-31T23:44:58Z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5E6A3181CB9A471CB4C7D27903314690</vt:lpwstr>
  </property>
</Properties>
</file>