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Area" localSheetId="0">Sheet1!$A$1:$K$21</definedName>
  </definedNames>
  <calcPr calcId="144525"/>
</workbook>
</file>

<file path=xl/sharedStrings.xml><?xml version="1.0" encoding="utf-8"?>
<sst xmlns="http://schemas.openxmlformats.org/spreadsheetml/2006/main" count="49" uniqueCount="34">
  <si>
    <t>附件</t>
  </si>
  <si>
    <t>潮安区2023年度电动汽车充电基础设施建设项目专项资金计划分配明细表</t>
  </si>
  <si>
    <t>序号</t>
  </si>
  <si>
    <t>企业名称</t>
  </si>
  <si>
    <t>充电桩（个)</t>
  </si>
  <si>
    <t>充电桩类别</t>
  </si>
  <si>
    <t>总功率（KW)</t>
  </si>
  <si>
    <t>功率</t>
  </si>
  <si>
    <t>补贴标准</t>
  </si>
  <si>
    <t>补贴金额           （元）</t>
  </si>
  <si>
    <t>直流（个)</t>
  </si>
  <si>
    <t>交流（个)</t>
  </si>
  <si>
    <t>直流（KW)</t>
  </si>
  <si>
    <t>交流（KW)</t>
  </si>
  <si>
    <t>直流
(元/KW）</t>
  </si>
  <si>
    <t>交流
(元/KW）</t>
  </si>
  <si>
    <t>广东富诚新能源科技有限公司</t>
  </si>
  <si>
    <t>148.721795903308</t>
  </si>
  <si>
    <t>潮州市灿达通讯技术有限公司</t>
  </si>
  <si>
    <t>中国石化销售股份有限公司广东潮州石油分公司</t>
  </si>
  <si>
    <t>枫溪供电局</t>
  </si>
  <si>
    <t>广东万峰电力工程有限公司</t>
  </si>
  <si>
    <t>潮州市潮安区家宝陶瓷有限公司</t>
  </si>
  <si>
    <t>潮州市大源新能源汽车有限公司</t>
  </si>
  <si>
    <t>潮州市潮安区东凤镇乡厨客栈</t>
  </si>
  <si>
    <t>潮州市枫溪区盟新机动车充电站</t>
  </si>
  <si>
    <t>电盟新能源科技（潮州市）有限公司</t>
  </si>
  <si>
    <t>广东省星哼科技有限公司</t>
  </si>
  <si>
    <t>潮州市潮安区华利机电科技有限公司</t>
  </si>
  <si>
    <t>广东创潮流新能源技术有限公司</t>
  </si>
  <si>
    <t>潮州城市特来电新能源科技有限公司</t>
  </si>
  <si>
    <t>潮州市富豪汽车贸易有限公司</t>
  </si>
  <si>
    <t>广东艺博轩陶瓷有限公司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</si>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</sst>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rgb="FF383839"/>
      <name val="仿宋_GB2312"/>
      <charset val="134"/>
    </font>
    <font>
      <b/>
      <sz val="14"/>
      <color rgb="FF202020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华文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K21" sqref="K21"/>
    </sheetView>
  </sheetViews>
  <sheetFormatPr defaultColWidth="9" defaultRowHeight="13.5"/>
  <cols>
    <col min="1" max="1" width="9" style="3"/>
    <col min="2" max="2" width="25.625" customWidth="1"/>
    <col min="8" max="8" width="8.625" customWidth="1"/>
    <col min="9" max="9" width="27.75" style="3" customWidth="1"/>
    <col min="10" max="10" width="15.25" style="3" customWidth="1"/>
    <col min="11" max="11" width="22.125" customWidth="1"/>
    <col min="12" max="12" width="17.625" customWidth="1"/>
    <col min="13" max="13" width="12.625"/>
  </cols>
  <sheetData>
    <row r="1" s="1" customFormat="1" ht="42" customHeight="1" spans="1:10">
      <c r="A1" s="4" t="s">
        <v>0</v>
      </c>
      <c r="I1" s="18"/>
      <c r="J1" s="18"/>
    </row>
    <row r="2" ht="5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36" customHeight="1" spans="1:11">
      <c r="A3" s="6" t="s">
        <v>2</v>
      </c>
      <c r="B3" s="7" t="s">
        <v>3</v>
      </c>
      <c r="C3" s="7" t="s">
        <v>4</v>
      </c>
      <c r="D3" s="8" t="s">
        <v>5</v>
      </c>
      <c r="E3" s="8"/>
      <c r="F3" s="9" t="s">
        <v>6</v>
      </c>
      <c r="G3" s="10" t="s">
        <v>7</v>
      </c>
      <c r="H3" s="10"/>
      <c r="I3" s="8" t="s">
        <v>8</v>
      </c>
      <c r="J3" s="8"/>
      <c r="K3" s="10" t="s">
        <v>9</v>
      </c>
    </row>
    <row r="4" s="2" customFormat="1" ht="37.5" spans="1:11">
      <c r="A4" s="6"/>
      <c r="B4" s="7"/>
      <c r="C4" s="7"/>
      <c r="D4" s="11" t="s">
        <v>10</v>
      </c>
      <c r="E4" s="11" t="s">
        <v>11</v>
      </c>
      <c r="F4" s="12"/>
      <c r="G4" s="11" t="s">
        <v>12</v>
      </c>
      <c r="H4" s="11" t="s">
        <v>13</v>
      </c>
      <c r="I4" s="7" t="s">
        <v>14</v>
      </c>
      <c r="J4" s="19" t="s">
        <v>15</v>
      </c>
      <c r="K4" s="10"/>
    </row>
    <row r="5" ht="39" customHeight="1" spans="1:11">
      <c r="A5" s="13">
        <v>1</v>
      </c>
      <c r="B5" s="14" t="s">
        <v>16</v>
      </c>
      <c r="C5" s="15">
        <f>D5+E5</f>
        <v>13</v>
      </c>
      <c r="D5" s="14">
        <v>13</v>
      </c>
      <c r="E5" s="15">
        <v>0</v>
      </c>
      <c r="F5" s="15">
        <f>G5+H5</f>
        <v>1080</v>
      </c>
      <c r="G5" s="15">
        <v>1080</v>
      </c>
      <c r="H5" s="15">
        <v>0</v>
      </c>
      <c r="I5" s="23" t="s">
        <v>17</v>
      </c>
      <c r="J5" s="20">
        <v>29.7443411806612</v>
      </c>
      <c r="K5" s="21">
        <v>160620</v>
      </c>
    </row>
    <row r="6" ht="39" customHeight="1" spans="1:11">
      <c r="A6" s="13">
        <v>2</v>
      </c>
      <c r="B6" s="16" t="s">
        <v>18</v>
      </c>
      <c r="C6" s="15">
        <f>D6+E6</f>
        <v>36</v>
      </c>
      <c r="D6" s="14">
        <v>16</v>
      </c>
      <c r="E6" s="15">
        <v>20</v>
      </c>
      <c r="F6" s="15">
        <f>G6+H6</f>
        <v>670</v>
      </c>
      <c r="G6" s="15">
        <v>530</v>
      </c>
      <c r="H6" s="15">
        <v>140</v>
      </c>
      <c r="I6" s="23" t="s">
        <v>17</v>
      </c>
      <c r="J6" s="20">
        <v>29.7443411806612</v>
      </c>
      <c r="K6" s="21">
        <v>82987</v>
      </c>
    </row>
    <row r="7" ht="39" customHeight="1" spans="1:11">
      <c r="A7" s="13">
        <v>3</v>
      </c>
      <c r="B7" s="16" t="s">
        <v>19</v>
      </c>
      <c r="C7" s="15">
        <f>D7+E7</f>
        <v>7</v>
      </c>
      <c r="D7" s="14">
        <v>7</v>
      </c>
      <c r="E7" s="15">
        <v>0</v>
      </c>
      <c r="F7" s="15">
        <f>G7+H7</f>
        <v>1320</v>
      </c>
      <c r="G7" s="15">
        <v>1320</v>
      </c>
      <c r="H7" s="15">
        <v>0</v>
      </c>
      <c r="I7" s="23" t="s">
        <v>17</v>
      </c>
      <c r="J7" s="20">
        <v>29.7443411806612</v>
      </c>
      <c r="K7" s="21">
        <v>196313</v>
      </c>
    </row>
    <row r="8" ht="39" customHeight="1" spans="1:11">
      <c r="A8" s="13">
        <v>4</v>
      </c>
      <c r="B8" s="16" t="s">
        <v>20</v>
      </c>
      <c r="C8" s="15">
        <f>D8+E8</f>
        <v>14</v>
      </c>
      <c r="D8" s="14">
        <v>6</v>
      </c>
      <c r="E8" s="15">
        <v>8</v>
      </c>
      <c r="F8" s="15">
        <f>G8+H8</f>
        <v>656</v>
      </c>
      <c r="G8" s="15">
        <v>600</v>
      </c>
      <c r="H8" s="15">
        <v>56</v>
      </c>
      <c r="I8" s="23" t="s">
        <v>17</v>
      </c>
      <c r="J8" s="20">
        <v>29.7443411806612</v>
      </c>
      <c r="K8" s="21">
        <v>90899</v>
      </c>
    </row>
    <row r="9" ht="39" customHeight="1" spans="1:11">
      <c r="A9" s="13">
        <v>5</v>
      </c>
      <c r="B9" s="14" t="s">
        <v>21</v>
      </c>
      <c r="C9" s="15">
        <f>D9+E9</f>
        <v>4</v>
      </c>
      <c r="D9" s="14">
        <v>2</v>
      </c>
      <c r="E9" s="15">
        <v>2</v>
      </c>
      <c r="F9" s="15">
        <f>G9+H9</f>
        <v>268</v>
      </c>
      <c r="G9" s="15">
        <v>240</v>
      </c>
      <c r="H9" s="15">
        <v>28</v>
      </c>
      <c r="I9" s="23" t="s">
        <v>17</v>
      </c>
      <c r="J9" s="20">
        <v>29.7443411806612</v>
      </c>
      <c r="K9" s="21">
        <v>36526</v>
      </c>
    </row>
    <row r="10" ht="39" customHeight="1" spans="1:11">
      <c r="A10" s="13">
        <v>6</v>
      </c>
      <c r="B10" s="16" t="s">
        <v>22</v>
      </c>
      <c r="C10" s="15">
        <f t="shared" ref="C10:C20" si="0">D10+E10</f>
        <v>2</v>
      </c>
      <c r="D10" s="14">
        <v>2</v>
      </c>
      <c r="E10" s="15">
        <v>0</v>
      </c>
      <c r="F10" s="15">
        <f t="shared" ref="F10:F20" si="1">G10+H10</f>
        <v>160</v>
      </c>
      <c r="G10" s="15">
        <v>160</v>
      </c>
      <c r="H10" s="15">
        <v>0</v>
      </c>
      <c r="I10" s="23" t="s">
        <v>17</v>
      </c>
      <c r="J10" s="20">
        <v>29.7443411806612</v>
      </c>
      <c r="K10" s="21">
        <v>23795</v>
      </c>
    </row>
    <row r="11" ht="39" customHeight="1" spans="1:11">
      <c r="A11" s="13">
        <v>7</v>
      </c>
      <c r="B11" s="16" t="s">
        <v>23</v>
      </c>
      <c r="C11" s="15">
        <f t="shared" si="0"/>
        <v>2</v>
      </c>
      <c r="D11" s="14">
        <v>2</v>
      </c>
      <c r="E11" s="15">
        <v>0</v>
      </c>
      <c r="F11" s="15">
        <f t="shared" si="1"/>
        <v>160</v>
      </c>
      <c r="G11" s="15">
        <v>160</v>
      </c>
      <c r="H11" s="15">
        <v>0</v>
      </c>
      <c r="I11" s="23" t="s">
        <v>17</v>
      </c>
      <c r="J11" s="20">
        <v>29.7443411806612</v>
      </c>
      <c r="K11" s="21">
        <v>23795</v>
      </c>
    </row>
    <row r="12" ht="39" customHeight="1" spans="1:11">
      <c r="A12" s="13">
        <v>8</v>
      </c>
      <c r="B12" s="16" t="s">
        <v>24</v>
      </c>
      <c r="C12" s="15">
        <f t="shared" si="0"/>
        <v>1</v>
      </c>
      <c r="D12" s="14">
        <v>1</v>
      </c>
      <c r="E12" s="15">
        <v>0</v>
      </c>
      <c r="F12" s="15">
        <f t="shared" si="1"/>
        <v>120</v>
      </c>
      <c r="G12" s="15">
        <v>120</v>
      </c>
      <c r="H12" s="15">
        <v>0</v>
      </c>
      <c r="I12" s="23" t="s">
        <v>17</v>
      </c>
      <c r="J12" s="20">
        <v>29.7443411806612</v>
      </c>
      <c r="K12" s="21">
        <v>17847</v>
      </c>
    </row>
    <row r="13" ht="39" customHeight="1" spans="1:11">
      <c r="A13" s="13">
        <v>9</v>
      </c>
      <c r="B13" s="16" t="s">
        <v>25</v>
      </c>
      <c r="C13" s="15">
        <f t="shared" si="0"/>
        <v>2</v>
      </c>
      <c r="D13" s="14">
        <v>2</v>
      </c>
      <c r="E13" s="15">
        <v>0</v>
      </c>
      <c r="F13" s="15">
        <f t="shared" si="1"/>
        <v>240</v>
      </c>
      <c r="G13" s="15">
        <v>240</v>
      </c>
      <c r="H13" s="15">
        <v>0</v>
      </c>
      <c r="I13" s="23" t="s">
        <v>17</v>
      </c>
      <c r="J13" s="20">
        <v>29.7443411806612</v>
      </c>
      <c r="K13" s="21">
        <v>35693</v>
      </c>
    </row>
    <row r="14" ht="39" customHeight="1" spans="1:11">
      <c r="A14" s="13">
        <v>10</v>
      </c>
      <c r="B14" s="16" t="s">
        <v>26</v>
      </c>
      <c r="C14" s="15">
        <f t="shared" si="0"/>
        <v>2</v>
      </c>
      <c r="D14" s="14">
        <v>2</v>
      </c>
      <c r="E14" s="15">
        <v>0</v>
      </c>
      <c r="F14" s="15">
        <f t="shared" si="1"/>
        <v>240</v>
      </c>
      <c r="G14" s="15">
        <v>240</v>
      </c>
      <c r="H14" s="15">
        <v>0</v>
      </c>
      <c r="I14" s="23" t="s">
        <v>17</v>
      </c>
      <c r="J14" s="20">
        <v>29.7443411806612</v>
      </c>
      <c r="K14" s="21">
        <v>35693</v>
      </c>
    </row>
    <row r="15" ht="39" customHeight="1" spans="1:11">
      <c r="A15" s="13">
        <v>11</v>
      </c>
      <c r="B15" s="16" t="s">
        <v>27</v>
      </c>
      <c r="C15" s="15">
        <f t="shared" si="0"/>
        <v>2</v>
      </c>
      <c r="D15" s="14">
        <v>2</v>
      </c>
      <c r="E15" s="15">
        <v>0</v>
      </c>
      <c r="F15" s="15">
        <f t="shared" si="1"/>
        <v>240</v>
      </c>
      <c r="G15" s="15">
        <v>240</v>
      </c>
      <c r="H15" s="15">
        <v>0</v>
      </c>
      <c r="I15" s="23" t="s">
        <v>17</v>
      </c>
      <c r="J15" s="20">
        <v>29.7443411806612</v>
      </c>
      <c r="K15" s="21">
        <v>35693</v>
      </c>
    </row>
    <row r="16" ht="39" customHeight="1" spans="1:11">
      <c r="A16" s="13">
        <v>12</v>
      </c>
      <c r="B16" s="16" t="s">
        <v>28</v>
      </c>
      <c r="C16" s="15">
        <f t="shared" si="0"/>
        <v>3</v>
      </c>
      <c r="D16" s="14">
        <v>3</v>
      </c>
      <c r="E16" s="15">
        <v>0</v>
      </c>
      <c r="F16" s="15">
        <f t="shared" si="1"/>
        <v>340</v>
      </c>
      <c r="G16" s="15">
        <v>340</v>
      </c>
      <c r="H16" s="15">
        <v>0</v>
      </c>
      <c r="I16" s="23" t="s">
        <v>17</v>
      </c>
      <c r="J16" s="20">
        <v>29.7443411806612</v>
      </c>
      <c r="K16" s="21">
        <v>50565</v>
      </c>
    </row>
    <row r="17" ht="39" customHeight="1" spans="1:11">
      <c r="A17" s="13">
        <v>13</v>
      </c>
      <c r="B17" s="16" t="s">
        <v>29</v>
      </c>
      <c r="C17" s="15">
        <f t="shared" si="0"/>
        <v>5</v>
      </c>
      <c r="D17" s="14">
        <v>5</v>
      </c>
      <c r="E17" s="15">
        <v>0</v>
      </c>
      <c r="F17" s="15">
        <f t="shared" si="1"/>
        <v>600</v>
      </c>
      <c r="G17" s="15">
        <v>600</v>
      </c>
      <c r="H17" s="15">
        <v>0</v>
      </c>
      <c r="I17" s="23" t="s">
        <v>17</v>
      </c>
      <c r="J17" s="20">
        <v>29.7443411806612</v>
      </c>
      <c r="K17" s="21">
        <v>89233</v>
      </c>
    </row>
    <row r="18" ht="39" customHeight="1" spans="1:11">
      <c r="A18" s="13">
        <v>14</v>
      </c>
      <c r="B18" s="16" t="s">
        <v>30</v>
      </c>
      <c r="C18" s="15">
        <f t="shared" si="0"/>
        <v>3</v>
      </c>
      <c r="D18" s="14">
        <v>2</v>
      </c>
      <c r="E18" s="15">
        <v>1</v>
      </c>
      <c r="F18" s="15">
        <f t="shared" si="1"/>
        <v>87</v>
      </c>
      <c r="G18" s="15">
        <v>80</v>
      </c>
      <c r="H18" s="15">
        <v>7</v>
      </c>
      <c r="I18" s="23" t="s">
        <v>17</v>
      </c>
      <c r="J18" s="20">
        <v>29.7443411806612</v>
      </c>
      <c r="K18" s="21">
        <v>12106</v>
      </c>
    </row>
    <row r="19" ht="39" customHeight="1" spans="1:11">
      <c r="A19" s="13">
        <v>15</v>
      </c>
      <c r="B19" s="16" t="s">
        <v>31</v>
      </c>
      <c r="C19" s="15">
        <f t="shared" si="0"/>
        <v>1</v>
      </c>
      <c r="D19" s="14">
        <v>1</v>
      </c>
      <c r="E19" s="15">
        <v>0</v>
      </c>
      <c r="F19" s="15">
        <f t="shared" si="1"/>
        <v>120</v>
      </c>
      <c r="G19" s="15">
        <v>120</v>
      </c>
      <c r="H19" s="15">
        <v>0</v>
      </c>
      <c r="I19" s="23" t="s">
        <v>17</v>
      </c>
      <c r="J19" s="20">
        <v>29.7443411806612</v>
      </c>
      <c r="K19" s="21">
        <v>17847</v>
      </c>
    </row>
    <row r="20" ht="39" customHeight="1" spans="1:11">
      <c r="A20" s="13">
        <v>16</v>
      </c>
      <c r="B20" s="16" t="s">
        <v>32</v>
      </c>
      <c r="C20" s="15">
        <f t="shared" si="0"/>
        <v>1</v>
      </c>
      <c r="D20" s="14">
        <v>1</v>
      </c>
      <c r="E20" s="15">
        <v>0</v>
      </c>
      <c r="F20" s="15">
        <f t="shared" si="1"/>
        <v>60</v>
      </c>
      <c r="G20" s="15">
        <v>60</v>
      </c>
      <c r="H20" s="15">
        <v>0</v>
      </c>
      <c r="I20" s="23" t="s">
        <v>17</v>
      </c>
      <c r="J20" s="20">
        <v>29.7443411806612</v>
      </c>
      <c r="K20" s="21">
        <v>8923</v>
      </c>
    </row>
    <row r="21" ht="39" customHeight="1" spans="1:13">
      <c r="A21" s="13" t="s">
        <v>33</v>
      </c>
      <c r="B21" s="17"/>
      <c r="C21" s="15">
        <f t="shared" ref="C21:K21" si="2">SUM(C5:C20)</f>
        <v>98</v>
      </c>
      <c r="D21" s="15">
        <f t="shared" si="2"/>
        <v>67</v>
      </c>
      <c r="E21" s="15">
        <f t="shared" si="2"/>
        <v>31</v>
      </c>
      <c r="F21" s="15">
        <f t="shared" si="2"/>
        <v>6361</v>
      </c>
      <c r="G21" s="15">
        <f t="shared" si="2"/>
        <v>6130</v>
      </c>
      <c r="H21" s="15">
        <f t="shared" si="2"/>
        <v>231</v>
      </c>
      <c r="I21" s="15"/>
      <c r="J21" s="15"/>
      <c r="K21" s="21">
        <f t="shared" si="2"/>
        <v>918535</v>
      </c>
      <c r="L21" s="22"/>
      <c r="M21" s="22"/>
    </row>
  </sheetData>
  <mergeCells count="10">
    <mergeCell ref="A2:K2"/>
    <mergeCell ref="D3:E3"/>
    <mergeCell ref="G3:H3"/>
    <mergeCell ref="I3:J3"/>
    <mergeCell ref="A21:B21"/>
    <mergeCell ref="A3:A4"/>
    <mergeCell ref="B3:B4"/>
    <mergeCell ref="C3:C4"/>
    <mergeCell ref="F3:F4"/>
    <mergeCell ref="K3:K4"/>
  </mergeCells>
  <printOptions horizontalCentered="1"/>
  <pageMargins left="0.751388888888889" right="0.751388888888889" top="1" bottom="1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FGJ</dc:creator>
  <cp:lastModifiedBy>Administrator</cp:lastModifiedBy>
  <dcterms:created xsi:type="dcterms:W3CDTF">2023-11-22T12:44:00Z</dcterms:created>
  <dcterms:modified xsi:type="dcterms:W3CDTF">2025-02-14T02:00:18Z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0D3768CA33DF44B690EA5762D6F02616_13</vt:lpwstr>
  </property>
</Properties>
</file>