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285"/>
  </bookViews>
  <sheets>
    <sheet name="2025年第二季度潮安区政府投资项目预算审核偏差率超5%汇总" sheetId="1" r:id="rId1"/>
    <sheet name="Sheet1" sheetId="2" r:id="rId2"/>
  </sheets>
  <definedNames>
    <definedName name="_xlnm._FilterDatabase" localSheetId="0" hidden="1">'2025年第二季度潮安区政府投资项目预算审核偏差率超5%汇总'!$A$3:$K$6</definedName>
    <definedName name="_xlnm.Print_Area" localSheetId="0">'2025年第二季度潮安区政府投资项目预算审核偏差率超5%汇总'!$A$1:$K$12</definedName>
    <definedName name="_xlnm.Print_Titles" localSheetId="0">'2025年第二季度潮安区政府投资项目预算审核偏差率超5%汇总'!$3:$3</definedName>
  </definedNames>
  <calcPr calcId="144525" concurrentCalc="0"/>
</workbook>
</file>

<file path=xl/sharedStrings.xml><?xml version="1.0" encoding="utf-8"?>
<sst xmlns="http://schemas.openxmlformats.org/spreadsheetml/2006/main" count="58" uniqueCount="55">
  <si>
    <t>附件1</t>
  </si>
  <si>
    <r>
      <rPr>
        <b/>
        <sz val="14"/>
        <rFont val="宋体"/>
        <charset val="134"/>
      </rPr>
      <t xml:space="preserve">         2025年第二季度潮安区政府投资项目预算审核偏差率超5%汇总表（不包含前期费）                         </t>
    </r>
    <r>
      <rPr>
        <b/>
        <sz val="10"/>
        <rFont val="宋体"/>
        <charset val="134"/>
      </rPr>
      <t>单位:元</t>
    </r>
  </si>
  <si>
    <t>序号</t>
  </si>
  <si>
    <t>建设单位</t>
  </si>
  <si>
    <t>行业主管部门/主管部门</t>
  </si>
  <si>
    <t>预算编制单位</t>
  </si>
  <si>
    <t>项目名称</t>
  </si>
  <si>
    <t>批复日期</t>
  </si>
  <si>
    <t>送审造价</t>
  </si>
  <si>
    <t>列入审核造价</t>
  </si>
  <si>
    <t>审定造价</t>
  </si>
  <si>
    <t>核减额</t>
  </si>
  <si>
    <t>核减率(%)</t>
  </si>
  <si>
    <t>1</t>
  </si>
  <si>
    <t>潮安区龙溪中学</t>
  </si>
  <si>
    <t>区住建局、区教育局</t>
  </si>
  <si>
    <t>中誉设计有限公司</t>
  </si>
  <si>
    <t>潮州市潮安区龙溪中学多功能教学楼建设项目</t>
  </si>
  <si>
    <t>2</t>
  </si>
  <si>
    <t>潮州市潮安区自然资源局</t>
  </si>
  <si>
    <t>区自然资源局</t>
  </si>
  <si>
    <t>中潮项目管理有限公司</t>
  </si>
  <si>
    <t>潮安区2025年森林质量精准提升工程（林分优化）（2024年中央财政其他国土绿化项目）</t>
  </si>
  <si>
    <t>3</t>
  </si>
  <si>
    <t>潮州市潮安区文祠镇人民政府</t>
  </si>
  <si>
    <t>区交运局</t>
  </si>
  <si>
    <t>深圳华粤城市建设工程设计有限公司</t>
  </si>
  <si>
    <t>潮州市潮安区文祠镇Y211线河塘桥危旧桥梁改造工程</t>
  </si>
  <si>
    <t>4</t>
  </si>
  <si>
    <t>潮州市潮安区浮洋镇人民政府</t>
  </si>
  <si>
    <t>区住建局</t>
  </si>
  <si>
    <t>广东省建筑设计研究院集团股份有限公司</t>
  </si>
  <si>
    <t>潮安区浮洋镇农村生活污水治理项目</t>
  </si>
  <si>
    <t>5</t>
  </si>
  <si>
    <t>潮州市潮安区宝山投资开发有限公司</t>
  </si>
  <si>
    <t>区经济开发区</t>
  </si>
  <si>
    <t>驿大项目管理有限公司</t>
  </si>
  <si>
    <t>潮安区东山湖现代产业园物业管理</t>
  </si>
  <si>
    <t>6</t>
  </si>
  <si>
    <t>潮州市潮安区万润水务有限公司</t>
  </si>
  <si>
    <t>深圳群轮项目管理有限公司</t>
  </si>
  <si>
    <t>潮州市潮安区庵埠镇给水管网改造工程（一期）设计施工总承包（EPC）</t>
  </si>
  <si>
    <t>7</t>
  </si>
  <si>
    <t>潮州市潮安区登塘镇综合事务中心</t>
  </si>
  <si>
    <t>区水务局</t>
  </si>
  <si>
    <t>高达建设管理发展有限责任公司</t>
  </si>
  <si>
    <t>潮州市潮安区枫江登塘段达标治理工程</t>
  </si>
  <si>
    <t>8</t>
  </si>
  <si>
    <t>潮州市潮安区政府项目建设中心</t>
  </si>
  <si>
    <t>广东宏正工程咨询有限公司</t>
  </si>
  <si>
    <t>潮安区消除生活污水处理空白区建设工程（内洋西总干渠流域）一期</t>
  </si>
  <si>
    <t>9</t>
  </si>
  <si>
    <t>潮州市潮安区古巷镇人民政府</t>
  </si>
  <si>
    <t>河南海威路桥工程咨询有限公司</t>
  </si>
  <si>
    <t>古巷镇大岭山产业园周边道路交通基础设施改造提升工程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</si>
</sst>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#,##0.00_);[Red]\(#,##0.00\)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1" sqref="A1"/>
    </sheetView>
  </sheetViews>
  <sheetFormatPr defaultColWidth="9" defaultRowHeight="14.25"/>
  <cols>
    <col min="1" max="1" width="4.875" customWidth="1"/>
    <col min="2" max="2" width="12.375" customWidth="1"/>
    <col min="3" max="3" width="10.625" customWidth="1"/>
    <col min="4" max="4" width="12.25" customWidth="1"/>
    <col min="5" max="5" width="30.375" customWidth="1"/>
    <col min="6" max="6" width="9.5" customWidth="1"/>
    <col min="7" max="7" width="14.625" customWidth="1"/>
    <col min="8" max="8" width="15.375" customWidth="1"/>
    <col min="9" max="9" width="15.75" customWidth="1"/>
    <col min="10" max="10" width="13.625" customWidth="1"/>
    <col min="11" max="11" width="8.125" customWidth="1"/>
  </cols>
  <sheetData>
    <row r="1" spans="1:1">
      <c r="A1" t="s">
        <v>0</v>
      </c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8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3" t="s">
        <v>12</v>
      </c>
    </row>
    <row r="4" s="1" customFormat="1" ht="39" customHeight="1" spans="1:11">
      <c r="A4" s="4" t="s">
        <v>13</v>
      </c>
      <c r="B4" s="3" t="s">
        <v>14</v>
      </c>
      <c r="C4" s="3" t="s">
        <v>15</v>
      </c>
      <c r="D4" s="5" t="s">
        <v>16</v>
      </c>
      <c r="E4" s="5" t="s">
        <v>17</v>
      </c>
      <c r="F4" s="10">
        <v>45749</v>
      </c>
      <c r="G4" s="11">
        <v>16855239.04</v>
      </c>
      <c r="H4" s="11">
        <v>16855239.04</v>
      </c>
      <c r="I4" s="11">
        <v>15125125.46</v>
      </c>
      <c r="J4" s="11">
        <v>1730113.58</v>
      </c>
      <c r="K4" s="12">
        <v>10.2645449043718</v>
      </c>
    </row>
    <row r="5" s="1" customFormat="1" ht="48" customHeight="1" spans="1:11">
      <c r="A5" s="4" t="s">
        <v>18</v>
      </c>
      <c r="B5" s="3" t="s">
        <v>19</v>
      </c>
      <c r="C5" s="3" t="s">
        <v>20</v>
      </c>
      <c r="D5" s="5" t="s">
        <v>21</v>
      </c>
      <c r="E5" s="5" t="s">
        <v>22</v>
      </c>
      <c r="F5" s="10">
        <v>45758</v>
      </c>
      <c r="G5" s="11">
        <v>11638990.89</v>
      </c>
      <c r="H5" s="11">
        <v>11638990.89</v>
      </c>
      <c r="I5" s="11">
        <v>10720980.33</v>
      </c>
      <c r="J5" s="11">
        <v>918010.560000001</v>
      </c>
      <c r="K5" s="12">
        <f>J5/H5*100</f>
        <v>7.88737244213103</v>
      </c>
    </row>
    <row r="6" s="1" customFormat="1" ht="38" customHeight="1" spans="1:11">
      <c r="A6" s="4" t="s">
        <v>23</v>
      </c>
      <c r="B6" s="3" t="s">
        <v>24</v>
      </c>
      <c r="C6" s="3" t="s">
        <v>25</v>
      </c>
      <c r="D6" s="5" t="s">
        <v>26</v>
      </c>
      <c r="E6" s="5" t="s">
        <v>27</v>
      </c>
      <c r="F6" s="10">
        <v>45777</v>
      </c>
      <c r="G6" s="11">
        <v>1605632</v>
      </c>
      <c r="H6" s="11">
        <v>1605632</v>
      </c>
      <c r="I6" s="11">
        <v>1416300</v>
      </c>
      <c r="J6" s="11">
        <v>189332</v>
      </c>
      <c r="K6" s="12">
        <f t="shared" ref="K6:K12" si="0">J6/H6*100</f>
        <v>11.7917430644133</v>
      </c>
    </row>
    <row r="7" s="1" customFormat="1" ht="38" customHeight="1" spans="1:11">
      <c r="A7" s="4" t="s">
        <v>28</v>
      </c>
      <c r="B7" s="6" t="s">
        <v>29</v>
      </c>
      <c r="C7" s="6" t="s">
        <v>30</v>
      </c>
      <c r="D7" s="7" t="s">
        <v>31</v>
      </c>
      <c r="E7" s="7" t="s">
        <v>32</v>
      </c>
      <c r="F7" s="10">
        <v>45818</v>
      </c>
      <c r="G7" s="11">
        <v>6569332.48</v>
      </c>
      <c r="H7" s="11">
        <v>6569332.48</v>
      </c>
      <c r="I7" s="11">
        <v>6171026.69</v>
      </c>
      <c r="J7" s="11">
        <v>398305.79</v>
      </c>
      <c r="K7" s="12">
        <f t="shared" si="0"/>
        <v>6.06310901773691</v>
      </c>
    </row>
    <row r="8" s="1" customFormat="1" ht="42" customHeight="1" spans="1:11">
      <c r="A8" s="4" t="s">
        <v>33</v>
      </c>
      <c r="B8" s="3" t="s">
        <v>34</v>
      </c>
      <c r="C8" s="3" t="s">
        <v>35</v>
      </c>
      <c r="D8" s="7" t="s">
        <v>36</v>
      </c>
      <c r="E8" s="7" t="s">
        <v>37</v>
      </c>
      <c r="F8" s="10">
        <v>45818</v>
      </c>
      <c r="G8" s="11">
        <v>13542825.51</v>
      </c>
      <c r="H8" s="11">
        <v>13542825.51</v>
      </c>
      <c r="I8" s="11">
        <v>12282792.09</v>
      </c>
      <c r="J8" s="11">
        <v>1260033.42</v>
      </c>
      <c r="K8" s="12">
        <f t="shared" si="0"/>
        <v>9.30406597256675</v>
      </c>
    </row>
    <row r="9" s="1" customFormat="1" ht="48" customHeight="1" spans="1:11">
      <c r="A9" s="4" t="s">
        <v>38</v>
      </c>
      <c r="B9" s="3" t="s">
        <v>39</v>
      </c>
      <c r="C9" s="3" t="s">
        <v>30</v>
      </c>
      <c r="D9" s="7" t="s">
        <v>40</v>
      </c>
      <c r="E9" s="7" t="s">
        <v>41</v>
      </c>
      <c r="F9" s="10">
        <v>45824</v>
      </c>
      <c r="G9" s="11">
        <v>68357151.91</v>
      </c>
      <c r="H9" s="11">
        <v>67592651.91</v>
      </c>
      <c r="I9" s="11">
        <v>62131798.56</v>
      </c>
      <c r="J9" s="11">
        <v>5460853.34999999</v>
      </c>
      <c r="K9" s="12">
        <f t="shared" si="0"/>
        <v>8.07906361962414</v>
      </c>
    </row>
    <row r="10" s="1" customFormat="1" ht="48" customHeight="1" spans="1:11">
      <c r="A10" s="4" t="s">
        <v>42</v>
      </c>
      <c r="B10" s="3" t="s">
        <v>43</v>
      </c>
      <c r="C10" s="3" t="s">
        <v>44</v>
      </c>
      <c r="D10" s="7" t="s">
        <v>45</v>
      </c>
      <c r="E10" s="7" t="s">
        <v>46</v>
      </c>
      <c r="F10" s="10">
        <v>45827</v>
      </c>
      <c r="G10" s="11">
        <v>12570628.08</v>
      </c>
      <c r="H10" s="11">
        <v>12570628.08</v>
      </c>
      <c r="I10" s="11">
        <v>11898182.68</v>
      </c>
      <c r="J10" s="11">
        <v>672445.4</v>
      </c>
      <c r="K10" s="12">
        <f t="shared" si="0"/>
        <v>5.34933812153641</v>
      </c>
    </row>
    <row r="11" s="1" customFormat="1" ht="48" customHeight="1" spans="1:11">
      <c r="A11" s="4" t="s">
        <v>47</v>
      </c>
      <c r="B11" s="3" t="s">
        <v>48</v>
      </c>
      <c r="C11" s="3" t="s">
        <v>44</v>
      </c>
      <c r="D11" s="7" t="s">
        <v>49</v>
      </c>
      <c r="E11" s="7" t="s">
        <v>50</v>
      </c>
      <c r="F11" s="10">
        <v>45827</v>
      </c>
      <c r="G11" s="11">
        <v>47241229.93</v>
      </c>
      <c r="H11" s="11">
        <v>46201613.9</v>
      </c>
      <c r="I11" s="11">
        <v>43545404.91</v>
      </c>
      <c r="J11" s="11">
        <v>2656208.99</v>
      </c>
      <c r="K11" s="12">
        <f t="shared" si="0"/>
        <v>5.74916927306732</v>
      </c>
    </row>
    <row r="12" s="1" customFormat="1" ht="48" customHeight="1" spans="1:11">
      <c r="A12" s="4" t="s">
        <v>51</v>
      </c>
      <c r="B12" s="3" t="s">
        <v>52</v>
      </c>
      <c r="C12" s="3" t="s">
        <v>25</v>
      </c>
      <c r="D12" s="7" t="s">
        <v>53</v>
      </c>
      <c r="E12" s="7" t="s">
        <v>54</v>
      </c>
      <c r="F12" s="10">
        <v>45833</v>
      </c>
      <c r="G12" s="11">
        <v>155184729</v>
      </c>
      <c r="H12" s="11">
        <v>155056310</v>
      </c>
      <c r="I12" s="11">
        <v>136561458</v>
      </c>
      <c r="J12" s="11">
        <v>18494852</v>
      </c>
      <c r="K12" s="12">
        <f t="shared" si="0"/>
        <v>11.9278293156854</v>
      </c>
    </row>
  </sheetData>
  <protectedRanges>
    <protectedRange sqref="I6:J6" name="区域1_1"/>
    <protectedRange sqref="I5:J5 I6:I7 J6:J8 J5:J8" name="区域1"/>
    <protectedRange sqref="J9 J9" name="区域1_2"/>
  </protectedRanges>
  <mergeCells count="1">
    <mergeCell ref="A2:K2"/>
  </mergeCells>
  <pageMargins left="0.118055555555556" right="0.156944444444444" top="0.275" bottom="0.196527777777778" header="0.118055555555556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9" sqref="K19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  <arrUserId title="区域1" rangeCreator="" othersAccessPermission="edit"/>
    <arrUserId title="区域1_2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2025年第二季度潮安区政府投资项目预算审核偏差率超5%汇总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jj01</dc:creator>
  <cp:lastModifiedBy>jh001</cp:lastModifiedBy>
  <dcterms:created xsi:type="dcterms:W3CDTF">2021-04-02T09:57:00Z</dcterms:created>
  <cp:lastPrinted>2022-01-04T17:10:00Z</cp:lastPrinted>
  <dcterms:modified xsi:type="dcterms:W3CDTF">2025-08-05T15:54:25Z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5E6A3181CB9A471CB4C7D27903314690</vt:lpwstr>
  </property>
</Properties>
</file>